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8780" windowHeight="8010" tabRatio="750" activeTab="0"/>
  </bookViews>
  <sheets>
    <sheet name="тр_09-08" sheetId="1" r:id="rId1"/>
    <sheet name="тр_07-06" sheetId="2" r:id="rId2"/>
    <sheet name="тр_05" sheetId="3" r:id="rId3"/>
    <sheet name="шв_09-08" sheetId="4" r:id="rId4"/>
    <sheet name="шв_07-06" sheetId="5" r:id="rId5"/>
    <sheet name="шв_05" sheetId="6" r:id="rId6"/>
    <sheet name="дб_08-09" sheetId="7" r:id="rId7"/>
    <sheet name="дб_07-06" sheetId="8" r:id="rId8"/>
    <sheet name="дб_05" sheetId="9" r:id="rId9"/>
    <sheet name="команді_тр" sheetId="10" r:id="rId10"/>
    <sheet name="командні_шв" sheetId="11" r:id="rId11"/>
    <sheet name="командні_дб" sheetId="12" r:id="rId12"/>
  </sheets>
  <definedNames/>
  <calcPr fullCalcOnLoad="1"/>
</workbook>
</file>

<file path=xl/sharedStrings.xml><?xml version="1.0" encoding="utf-8"?>
<sst xmlns="http://schemas.openxmlformats.org/spreadsheetml/2006/main" count="1457" uniqueCount="229">
  <si>
    <t>№ п/п</t>
  </si>
  <si>
    <t>Прізвище, ім'я, по батькові</t>
  </si>
  <si>
    <t>Дата народження</t>
  </si>
  <si>
    <t>Розряд</t>
  </si>
  <si>
    <t>Регіон, місто</t>
  </si>
  <si>
    <t>Місце</t>
  </si>
  <si>
    <t>КМС</t>
  </si>
  <si>
    <t>Протокол результатів</t>
  </si>
  <si>
    <t>Рейтинг</t>
  </si>
  <si>
    <t>Побережець М. Й.</t>
  </si>
  <si>
    <t>Побережець С.М.</t>
  </si>
  <si>
    <t>Заст.головного судді суддя 1-ї категорії</t>
  </si>
  <si>
    <t>ФСТ</t>
  </si>
  <si>
    <t>Тренер</t>
  </si>
  <si>
    <t>Результати</t>
  </si>
  <si>
    <t>Виконаний розряд</t>
  </si>
  <si>
    <t>1-а траса</t>
  </si>
  <si>
    <t>2-а траса</t>
  </si>
  <si>
    <t>Підсумко-вий бал</t>
  </si>
  <si>
    <t>Фінал</t>
  </si>
  <si>
    <t>1-а квалі-фікація</t>
  </si>
  <si>
    <t>Бал</t>
  </si>
  <si>
    <t>2-а квалі-фікація</t>
  </si>
  <si>
    <t>Дата народ-ження</t>
  </si>
  <si>
    <t xml:space="preserve">Регіон </t>
  </si>
  <si>
    <t>Квалі-фікація</t>
  </si>
  <si>
    <t>1/4 фінала</t>
  </si>
  <si>
    <t>1/2 фінала</t>
  </si>
  <si>
    <t xml:space="preserve">Фінал 3,4 </t>
  </si>
  <si>
    <t>Фінал 1,2</t>
  </si>
  <si>
    <t>Україна</t>
  </si>
  <si>
    <t>Динамо</t>
  </si>
  <si>
    <t>1ю</t>
  </si>
  <si>
    <t>Пічка Ігор Віталійович</t>
  </si>
  <si>
    <t>Шалагін М.В., Бутенко О.Є.</t>
  </si>
  <si>
    <t>ДЮСШ, СК</t>
  </si>
  <si>
    <t>Поляков Дмитро Василійович</t>
  </si>
  <si>
    <t>КЗКОЦТКЕУМ</t>
  </si>
  <si>
    <t>Русінова В.М</t>
  </si>
  <si>
    <t>Ткаченко Руслан Сергійович</t>
  </si>
  <si>
    <t>I юн.</t>
  </si>
  <si>
    <t xml:space="preserve">Головний секретар суд. 1 кат. </t>
  </si>
  <si>
    <t>Ковальчук Роман Юрійович</t>
  </si>
  <si>
    <t>КЗ”КДЮСШ№1МРМК”</t>
  </si>
  <si>
    <t>Фомін С.В.</t>
  </si>
  <si>
    <t>ЦПР</t>
  </si>
  <si>
    <t>Донецька</t>
  </si>
  <si>
    <t>Баклай Микита Костянтинович</t>
  </si>
  <si>
    <t>Борщаговська І.Г.</t>
  </si>
  <si>
    <t>Дніпропетровська</t>
  </si>
  <si>
    <t>Осінцева Катерина Віталіївна</t>
  </si>
  <si>
    <t>1-ю</t>
  </si>
  <si>
    <t>Чабан Софія Олегівна</t>
  </si>
  <si>
    <t>Русільська Уляна Олегівна</t>
  </si>
  <si>
    <t>Тяпкін І.О., Колкотіна Т.П.</t>
  </si>
  <si>
    <t>Ткачова Дар’я Сергіївна</t>
  </si>
  <si>
    <t xml:space="preserve">Кобець Анастасія Сергіївна </t>
  </si>
  <si>
    <t>Безсонова Аліна Олексіївна</t>
  </si>
  <si>
    <t>Полтавська</t>
  </si>
  <si>
    <t>Кіровоградська</t>
  </si>
  <si>
    <t xml:space="preserve">Побережець C.М. </t>
  </si>
  <si>
    <t>Ткаченко Є.В.</t>
  </si>
  <si>
    <t>ДВУФК</t>
  </si>
  <si>
    <t>Рябоштан Катерина Олексіївна</t>
  </si>
  <si>
    <t xml:space="preserve">Місце </t>
  </si>
  <si>
    <t>Ранг змагань IV</t>
  </si>
  <si>
    <t>Види</t>
  </si>
  <si>
    <t>швидкість</t>
  </si>
  <si>
    <t>трудність</t>
  </si>
  <si>
    <t>Регіон</t>
  </si>
  <si>
    <t>Кількість  учасників</t>
  </si>
  <si>
    <t>Юнаки</t>
  </si>
  <si>
    <t>Дівчата</t>
  </si>
  <si>
    <t>Сума балів</t>
  </si>
  <si>
    <t>командне місце</t>
  </si>
  <si>
    <t>Сума  рейтингу</t>
  </si>
  <si>
    <t>Прізвище</t>
  </si>
  <si>
    <t>м. Київ</t>
  </si>
  <si>
    <t xml:space="preserve">                             Чемпіонату України зі скелелазіння серед школярів </t>
  </si>
  <si>
    <t>командний залік серед регіонів</t>
  </si>
  <si>
    <t>вид трудність</t>
  </si>
  <si>
    <t>вид трудність группа 2005</t>
  </si>
  <si>
    <t>Донецька обл.</t>
  </si>
  <si>
    <t>Русінова В.М.</t>
  </si>
  <si>
    <t>Цебренко Ерік Антонович</t>
  </si>
  <si>
    <t>Куршакова В.В. Пономаренко В.Г.</t>
  </si>
  <si>
    <t>Коломоєць Поліна Євгенівна</t>
  </si>
  <si>
    <t>Северин Максим Євгенович</t>
  </si>
  <si>
    <t>Полтавська обл.</t>
  </si>
  <si>
    <t>ПОМГО ГК "Ірбіс"</t>
  </si>
  <si>
    <t>Саливанюк Лев Сергійович</t>
  </si>
  <si>
    <t>Деміденко Валентин Вячеславович</t>
  </si>
  <si>
    <t>Григорьєв Назар Олександрович</t>
  </si>
  <si>
    <t>Єлектрометалург</t>
  </si>
  <si>
    <t>Кудренко Н.М.</t>
  </si>
  <si>
    <t>Крестянінов Денис Олександрович</t>
  </si>
  <si>
    <t>Луценко Максим Валентинович</t>
  </si>
  <si>
    <t>Поліщук Олександр Миколайович</t>
  </si>
  <si>
    <t>Вербова Кіра Миколаївна</t>
  </si>
  <si>
    <t>Терещенко Поліна Сергіївна</t>
  </si>
  <si>
    <t>Прошаченко Валерія Аркадіївна</t>
  </si>
  <si>
    <t>КЗ "КДЮСШ№1 МРМК"</t>
  </si>
  <si>
    <t>Побережець М.Й.</t>
  </si>
  <si>
    <t>Романец Марія Романівна</t>
  </si>
  <si>
    <t>Петрук Вероніка Романівна</t>
  </si>
  <si>
    <t>Кривко Валерія Михайлівна</t>
  </si>
  <si>
    <t>Белкина Ульяна Євгенівна</t>
  </si>
  <si>
    <t>вид трудність группа 2006-2007</t>
  </si>
  <si>
    <t>вид трудність группа 2009-2008</t>
  </si>
  <si>
    <t>Луценко Олексій Валентинович</t>
  </si>
  <si>
    <t>Козачок Єгор Романович</t>
  </si>
  <si>
    <t xml:space="preserve">Кіровоградська </t>
  </si>
  <si>
    <t>Перлова Н.М. Куршакова В.В.</t>
  </si>
  <si>
    <t>Савицький Тимофій Андрійович</t>
  </si>
  <si>
    <t>Ткач Данило Артемович</t>
  </si>
  <si>
    <t>Русаков Гліб Єгорович</t>
  </si>
  <si>
    <t>Фісенко Ірина Максимівна</t>
  </si>
  <si>
    <t>Вознюк Ніна Олександрівна</t>
  </si>
  <si>
    <t>Шпірна Софія Віталіївна</t>
  </si>
  <si>
    <t>вид швидкість группа 2009-2008</t>
  </si>
  <si>
    <t>вид швидкість группа 2007-2006</t>
  </si>
  <si>
    <t>Завируха Артем Вадимович</t>
  </si>
  <si>
    <t>КрНУ СК</t>
  </si>
  <si>
    <t>Леонтьєва Д.В.</t>
  </si>
  <si>
    <t>вид швидкість группа 2005</t>
  </si>
  <si>
    <t>ДЮСШ"Електрометалург"</t>
  </si>
  <si>
    <t>16+</t>
  </si>
  <si>
    <t>26+</t>
  </si>
  <si>
    <t>-</t>
  </si>
  <si>
    <t>Ерофеев Матвій Андрійович</t>
  </si>
  <si>
    <t>Халькевич Елизавета Борисівна</t>
  </si>
  <si>
    <t>зрив</t>
  </si>
  <si>
    <t>19+</t>
  </si>
  <si>
    <t>Топ</t>
  </si>
  <si>
    <t>12+</t>
  </si>
  <si>
    <t>18+</t>
  </si>
  <si>
    <t>6+</t>
  </si>
  <si>
    <t>3+</t>
  </si>
  <si>
    <t>Довгань Олександр Володимирович</t>
  </si>
  <si>
    <t>12,01,2007</t>
  </si>
  <si>
    <t>Русінова В. М.</t>
  </si>
  <si>
    <t>КПНЗ ДЮСШ ТПВС</t>
  </si>
  <si>
    <t>Рябоштан Катерина</t>
  </si>
  <si>
    <t>Осінцева Катерина</t>
  </si>
  <si>
    <t>7+</t>
  </si>
  <si>
    <t>Ерофеев Матвій</t>
  </si>
  <si>
    <t>5+</t>
  </si>
  <si>
    <t>13+</t>
  </si>
  <si>
    <t>21+</t>
  </si>
  <si>
    <t>27+</t>
  </si>
  <si>
    <t>Тор</t>
  </si>
  <si>
    <t>Довгань Олександр</t>
  </si>
  <si>
    <t>24+</t>
  </si>
  <si>
    <t xml:space="preserve">Тор </t>
  </si>
  <si>
    <t>Ткаченко Руслан</t>
  </si>
  <si>
    <t>11+</t>
  </si>
  <si>
    <t>Індусова Владислава Миколаївна</t>
  </si>
  <si>
    <t>Воробьов Даноло Кирилович</t>
  </si>
  <si>
    <t xml:space="preserve">Головний суддя   НСК </t>
  </si>
  <si>
    <t>34+</t>
  </si>
  <si>
    <t>33+</t>
  </si>
  <si>
    <t>Воробйов Данило Кирилович</t>
  </si>
  <si>
    <t>вид багатоборсатво группа 2007-2006</t>
  </si>
  <si>
    <t xml:space="preserve">Лось В.М. </t>
  </si>
  <si>
    <t>Лось В.М.</t>
  </si>
  <si>
    <t>КДЮСШ "Трубник"</t>
  </si>
  <si>
    <t>вид багатоборство группа 2005</t>
  </si>
  <si>
    <t>добуток</t>
  </si>
  <si>
    <t>Добуток</t>
  </si>
  <si>
    <t>30+</t>
  </si>
  <si>
    <t>22+</t>
  </si>
  <si>
    <t>15+</t>
  </si>
  <si>
    <t>Тор (1.37)</t>
  </si>
  <si>
    <t>Тор (2.30)</t>
  </si>
  <si>
    <t>Jiwa</t>
  </si>
  <si>
    <t>Казбекова Рафаель Серіківна</t>
  </si>
  <si>
    <t>вид багатоборсатво группа 2008-2009</t>
  </si>
  <si>
    <t>КЗ КОЦТКЕУМ</t>
  </si>
  <si>
    <t>Головний суддя   НСК</t>
  </si>
  <si>
    <t>Юники</t>
  </si>
  <si>
    <t>Поляков Дмитро</t>
  </si>
  <si>
    <t>м. Кременчук                                                                                                                                                           13-16 березня 2019 р.</t>
  </si>
  <si>
    <t>м.Київ</t>
  </si>
  <si>
    <t>Фал.</t>
  </si>
  <si>
    <t>чемпіонату України зі скелелазіння серед  школярів (швидкість, трудність, багатоборство)</t>
  </si>
  <si>
    <t>вид  багатоборство</t>
  </si>
  <si>
    <t>вид швидкість</t>
  </si>
  <si>
    <t>Очки</t>
  </si>
  <si>
    <t>Юнаки 2009-2008 р.н.</t>
  </si>
  <si>
    <t>Юнаки 2007-2006 р.н.</t>
  </si>
  <si>
    <t>Юнаки 2005 р.н.</t>
  </si>
  <si>
    <t>Дівчата 2009-2008 р.н.</t>
  </si>
  <si>
    <t>Дівчата 2007-2006 р.н.</t>
  </si>
  <si>
    <t>Дівчатат 2005</t>
  </si>
  <si>
    <t xml:space="preserve">Полтавська </t>
  </si>
  <si>
    <t>Мамонов Дамір Денисович</t>
  </si>
  <si>
    <t xml:space="preserve">Донецька </t>
  </si>
  <si>
    <t>Халькевич Е</t>
  </si>
  <si>
    <t>Фісенко І</t>
  </si>
  <si>
    <t>Рябоштан К</t>
  </si>
  <si>
    <t>Цебренко Е</t>
  </si>
  <si>
    <t>Воробйов Д</t>
  </si>
  <si>
    <t>Романец М</t>
  </si>
  <si>
    <t>Кобець А</t>
  </si>
  <si>
    <t>Прошаченко В</t>
  </si>
  <si>
    <t>Терещенко П</t>
  </si>
  <si>
    <t>Ткачова Д</t>
  </si>
  <si>
    <t>Індусова В</t>
  </si>
  <si>
    <t>Чабан С</t>
  </si>
  <si>
    <t>Григорьєв Н</t>
  </si>
  <si>
    <t>Саливанюк Л</t>
  </si>
  <si>
    <t>Луценко М</t>
  </si>
  <si>
    <t>Мамонов Д</t>
  </si>
  <si>
    <t>Савицький Т</t>
  </si>
  <si>
    <t>Луценко О</t>
  </si>
  <si>
    <t>Пічка І</t>
  </si>
  <si>
    <t>Северин М</t>
  </si>
  <si>
    <t>Воробьов Д</t>
  </si>
  <si>
    <t>Завируха А</t>
  </si>
  <si>
    <t>Русільська У</t>
  </si>
  <si>
    <t xml:space="preserve">                                                     м.Кременчук                                                                                   13-16 березня 2019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</si>
  <si>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м.Кременчук         13-16 березня 2019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</si>
  <si>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Крестянінов Д</t>
  </si>
  <si>
    <t>Поляков Д</t>
  </si>
  <si>
    <t>Казбекова Р</t>
  </si>
  <si>
    <t>Осінцева К</t>
  </si>
  <si>
    <t xml:space="preserve">Кобець А </t>
  </si>
  <si>
    <t>Коломоєць П</t>
  </si>
  <si>
    <t xml:space="preserve">                                     м.Кременчук                                                                                                                           13-16 березня 2019 р.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</si>
</sst>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64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5" fillId="0" borderId="12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189" fontId="6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14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2" fontId="12" fillId="0" borderId="15" xfId="0" applyNumberFormat="1" applyFont="1" applyBorder="1" applyAlignment="1">
      <alignment horizontal="left"/>
    </xf>
    <xf numFmtId="2" fontId="12" fillId="0" borderId="10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left" vertical="center"/>
    </xf>
    <xf numFmtId="14" fontId="58" fillId="0" borderId="10" xfId="0" applyNumberFormat="1" applyFont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4" fontId="59" fillId="0" borderId="10" xfId="0" applyNumberFormat="1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8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18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left" vertical="center"/>
    </xf>
    <xf numFmtId="14" fontId="60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12" fillId="0" borderId="13" xfId="0" applyNumberFormat="1" applyFont="1" applyBorder="1" applyAlignment="1">
      <alignment horizontal="left" vertical="center"/>
    </xf>
    <xf numFmtId="2" fontId="12" fillId="0" borderId="16" xfId="0" applyNumberFormat="1" applyFont="1" applyBorder="1" applyAlignment="1">
      <alignment horizontal="left" vertical="center"/>
    </xf>
    <xf numFmtId="2" fontId="12" fillId="0" borderId="17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2" fontId="12" fillId="0" borderId="10" xfId="0" applyNumberFormat="1" applyFont="1" applyBorder="1" applyAlignment="1">
      <alignment horizontal="left" vertical="center"/>
    </xf>
    <xf numFmtId="2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2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2" fontId="12" fillId="0" borderId="13" xfId="0" applyNumberFormat="1" applyFont="1" applyBorder="1" applyAlignment="1">
      <alignment horizontal="left"/>
    </xf>
    <xf numFmtId="2" fontId="12" fillId="0" borderId="16" xfId="0" applyNumberFormat="1" applyFont="1" applyBorder="1" applyAlignment="1">
      <alignment horizontal="left"/>
    </xf>
    <xf numFmtId="2" fontId="12" fillId="0" borderId="17" xfId="0" applyNumberFormat="1" applyFont="1" applyBorder="1" applyAlignment="1">
      <alignment horizontal="left"/>
    </xf>
    <xf numFmtId="2" fontId="12" fillId="0" borderId="12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2" fontId="12" fillId="0" borderId="19" xfId="0" applyNumberFormat="1" applyFont="1" applyFill="1" applyBorder="1" applyAlignment="1">
      <alignment horizontal="left" vertical="center"/>
    </xf>
    <xf numFmtId="2" fontId="12" fillId="0" borderId="10" xfId="0" applyNumberFormat="1" applyFont="1" applyBorder="1" applyAlignment="1" quotePrefix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189" fontId="12" fillId="0" borderId="10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left"/>
    </xf>
    <xf numFmtId="0" fontId="59" fillId="0" borderId="14" xfId="0" applyFont="1" applyBorder="1" applyAlignment="1">
      <alignment horizontal="left" vertical="center" wrapText="1"/>
    </xf>
    <xf numFmtId="14" fontId="59" fillId="0" borderId="14" xfId="0" applyNumberFormat="1" applyFont="1" applyBorder="1" applyAlignment="1">
      <alignment horizontal="left" vertical="center" wrapText="1"/>
    </xf>
    <xf numFmtId="14" fontId="12" fillId="0" borderId="14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22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2" fontId="12" fillId="0" borderId="12" xfId="0" applyNumberFormat="1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/>
    </xf>
    <xf numFmtId="0" fontId="14" fillId="0" borderId="0" xfId="0" applyFont="1" applyFill="1" applyBorder="1" applyAlignment="1">
      <alignment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14" fontId="61" fillId="0" borderId="1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2" fontId="4" fillId="0" borderId="16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14" fontId="12" fillId="0" borderId="0" xfId="0" applyNumberFormat="1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 vertical="center"/>
    </xf>
    <xf numFmtId="189" fontId="12" fillId="0" borderId="10" xfId="0" applyNumberFormat="1" applyFont="1" applyBorder="1" applyAlignment="1">
      <alignment horizontal="center" vertical="center"/>
    </xf>
    <xf numFmtId="189" fontId="12" fillId="0" borderId="28" xfId="0" applyNumberFormat="1" applyFont="1" applyBorder="1" applyAlignment="1">
      <alignment horizontal="center" vertical="center"/>
    </xf>
    <xf numFmtId="189" fontId="12" fillId="0" borderId="10" xfId="0" applyNumberFormat="1" applyFont="1" applyBorder="1" applyAlignment="1">
      <alignment horizontal="center"/>
    </xf>
    <xf numFmtId="189" fontId="12" fillId="0" borderId="28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189" fontId="12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9" fontId="12" fillId="0" borderId="17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189" fontId="12" fillId="0" borderId="22" xfId="0" applyNumberFormat="1" applyFont="1" applyBorder="1" applyAlignment="1">
      <alignment horizontal="center" vertical="center"/>
    </xf>
    <xf numFmtId="189" fontId="12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2" fillId="0" borderId="25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29" xfId="0" applyFont="1" applyBorder="1" applyAlignment="1">
      <alignment horizontal="center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189" fontId="12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89" fontId="12" fillId="0" borderId="34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189" fontId="12" fillId="0" borderId="35" xfId="0" applyNumberFormat="1" applyFont="1" applyBorder="1" applyAlignment="1">
      <alignment horizontal="center" vertical="center"/>
    </xf>
    <xf numFmtId="189" fontId="12" fillId="0" borderId="27" xfId="0" applyNumberFormat="1" applyFont="1" applyBorder="1" applyAlignment="1">
      <alignment horizontal="center" vertical="center"/>
    </xf>
    <xf numFmtId="189" fontId="12" fillId="0" borderId="15" xfId="0" applyNumberFormat="1" applyFont="1" applyBorder="1" applyAlignment="1">
      <alignment horizontal="center" vertical="center"/>
    </xf>
    <xf numFmtId="189" fontId="12" fillId="0" borderId="18" xfId="0" applyNumberFormat="1" applyFont="1" applyBorder="1" applyAlignment="1">
      <alignment horizontal="center" vertical="center"/>
    </xf>
    <xf numFmtId="189" fontId="12" fillId="0" borderId="14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89" fontId="12" fillId="0" borderId="19" xfId="0" applyNumberFormat="1" applyFont="1" applyBorder="1" applyAlignment="1">
      <alignment horizontal="center" vertical="center"/>
    </xf>
    <xf numFmtId="189" fontId="12" fillId="0" borderId="12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189" fontId="12" fillId="0" borderId="16" xfId="0" applyNumberFormat="1" applyFont="1" applyBorder="1" applyAlignment="1">
      <alignment horizontal="center" vertical="center"/>
    </xf>
    <xf numFmtId="189" fontId="12" fillId="0" borderId="21" xfId="0" applyNumberFormat="1" applyFont="1" applyBorder="1" applyAlignment="1">
      <alignment horizontal="center"/>
    </xf>
    <xf numFmtId="189" fontId="12" fillId="0" borderId="23" xfId="0" applyNumberFormat="1" applyFont="1" applyBorder="1" applyAlignment="1">
      <alignment horizontal="center"/>
    </xf>
    <xf numFmtId="189" fontId="12" fillId="0" borderId="20" xfId="0" applyNumberFormat="1" applyFont="1" applyBorder="1" applyAlignment="1">
      <alignment horizontal="center"/>
    </xf>
    <xf numFmtId="189" fontId="12" fillId="0" borderId="11" xfId="0" applyNumberFormat="1" applyFont="1" applyBorder="1" applyAlignment="1">
      <alignment horizontal="center"/>
    </xf>
    <xf numFmtId="189" fontId="12" fillId="0" borderId="26" xfId="0" applyNumberFormat="1" applyFont="1" applyBorder="1" applyAlignment="1">
      <alignment horizontal="center"/>
    </xf>
    <xf numFmtId="189" fontId="12" fillId="0" borderId="24" xfId="0" applyNumberFormat="1" applyFont="1" applyBorder="1" applyAlignment="1">
      <alignment horizontal="center"/>
    </xf>
    <xf numFmtId="189" fontId="12" fillId="0" borderId="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 textRotation="90"/>
    </xf>
    <xf numFmtId="0" fontId="63" fillId="0" borderId="10" xfId="0" applyFont="1" applyBorder="1" applyAlignment="1">
      <alignment horizontal="center" vertical="center"/>
    </xf>
    <xf numFmtId="189" fontId="63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textRotation="90" wrapText="1"/>
    </xf>
    <xf numFmtId="0" fontId="15" fillId="0" borderId="3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11" fillId="0" borderId="42" xfId="0" applyFont="1" applyFill="1" applyBorder="1" applyAlignment="1">
      <alignment horizontal="center" vertical="center" textRotation="90" wrapText="1"/>
    </xf>
    <xf numFmtId="0" fontId="11" fillId="0" borderId="43" xfId="0" applyFont="1" applyFill="1" applyBorder="1" applyAlignment="1">
      <alignment horizontal="center" vertical="center" textRotation="90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0" fillId="0" borderId="27" xfId="0" applyBorder="1" applyAlignment="1">
      <alignment horizontal="center"/>
    </xf>
    <xf numFmtId="0" fontId="15" fillId="0" borderId="19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29" xfId="0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textRotation="90" wrapText="1"/>
    </xf>
    <xf numFmtId="0" fontId="11" fillId="0" borderId="45" xfId="0" applyFont="1" applyFill="1" applyBorder="1" applyAlignment="1">
      <alignment horizontal="center" vertical="center" textRotation="90" wrapText="1"/>
    </xf>
    <xf numFmtId="0" fontId="11" fillId="0" borderId="46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textRotation="90" wrapText="1"/>
    </xf>
    <xf numFmtId="0" fontId="13" fillId="0" borderId="31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textRotation="90" wrapText="1"/>
    </xf>
    <xf numFmtId="0" fontId="13" fillId="0" borderId="45" xfId="0" applyFont="1" applyFill="1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16" fillId="0" borderId="32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9" fillId="0" borderId="47" xfId="0" applyFont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3" fillId="33" borderId="13" xfId="0" applyFont="1" applyFill="1" applyBorder="1" applyAlignment="1">
      <alignment horizontal="center" vertical="center" textRotation="90" wrapText="1"/>
    </xf>
    <xf numFmtId="0" fontId="13" fillId="33" borderId="12" xfId="0" applyFont="1" applyFill="1" applyBorder="1" applyAlignment="1">
      <alignment horizontal="center" vertical="center" textRotation="90" wrapText="1"/>
    </xf>
    <xf numFmtId="0" fontId="58" fillId="0" borderId="14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52"/>
  </sheetPr>
  <dimension ref="A1:T40"/>
  <sheetViews>
    <sheetView tabSelected="1" zoomScale="80" zoomScaleNormal="80" zoomScalePageLayoutView="0" workbookViewId="0" topLeftCell="A1">
      <selection activeCell="X13" sqref="X13"/>
    </sheetView>
  </sheetViews>
  <sheetFormatPr defaultColWidth="9.00390625" defaultRowHeight="12.75"/>
  <cols>
    <col min="1" max="1" width="4.625" style="0" customWidth="1"/>
    <col min="2" max="2" width="35.125" style="0" customWidth="1"/>
    <col min="3" max="3" width="12.875" style="0" customWidth="1"/>
    <col min="4" max="4" width="7.00390625" style="0" customWidth="1"/>
    <col min="5" max="5" width="20.375" style="0" customWidth="1"/>
    <col min="6" max="6" width="9.125" style="0" customWidth="1"/>
    <col min="7" max="7" width="28.00390625" style="0" customWidth="1"/>
    <col min="8" max="8" width="33.125" style="0" customWidth="1"/>
    <col min="9" max="9" width="6.875" style="0" customWidth="1"/>
    <col min="10" max="10" width="4.75390625" style="0" customWidth="1"/>
    <col min="11" max="11" width="5.625" style="0" customWidth="1"/>
    <col min="12" max="12" width="6.375" style="0" customWidth="1"/>
    <col min="13" max="13" width="4.25390625" style="0" customWidth="1"/>
    <col min="14" max="14" width="4.875" style="0" customWidth="1"/>
    <col min="15" max="15" width="5.875" style="0" customWidth="1"/>
    <col min="16" max="16" width="5.125" style="0" customWidth="1"/>
    <col min="17" max="17" width="12.00390625" style="0" customWidth="1"/>
    <col min="18" max="18" width="5.375" style="0" customWidth="1"/>
    <col min="19" max="19" width="6.375" style="0" customWidth="1"/>
    <col min="20" max="20" width="7.25390625" style="0" customWidth="1"/>
  </cols>
  <sheetData>
    <row r="1" spans="1:20" s="2" customFormat="1" ht="18.75">
      <c r="A1" s="276" t="s">
        <v>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</row>
    <row r="2" spans="1:20" s="2" customFormat="1" ht="18.75">
      <c r="A2" s="276" t="s">
        <v>184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1:20" s="2" customFormat="1" ht="18.75">
      <c r="A3" s="276" t="s">
        <v>108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1:20" s="2" customFormat="1" ht="18.75">
      <c r="A4" s="276" t="s">
        <v>71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20" s="6" customFormat="1" ht="56.25" customHeight="1">
      <c r="A5" s="277" t="s">
        <v>181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8"/>
      <c r="S5" s="8"/>
      <c r="T5" s="9"/>
    </row>
    <row r="6" spans="1:20" ht="12.75" customHeight="1">
      <c r="A6" s="273" t="s">
        <v>0</v>
      </c>
      <c r="B6" s="273" t="s">
        <v>1</v>
      </c>
      <c r="C6" s="274" t="s">
        <v>2</v>
      </c>
      <c r="D6" s="274" t="s">
        <v>3</v>
      </c>
      <c r="E6" s="273" t="s">
        <v>4</v>
      </c>
      <c r="F6" s="273" t="s">
        <v>12</v>
      </c>
      <c r="G6" s="273" t="s">
        <v>35</v>
      </c>
      <c r="H6" s="273" t="s">
        <v>13</v>
      </c>
      <c r="I6" s="273" t="s">
        <v>14</v>
      </c>
      <c r="J6" s="273"/>
      <c r="K6" s="273"/>
      <c r="L6" s="273"/>
      <c r="M6" s="273"/>
      <c r="N6" s="273"/>
      <c r="O6" s="273"/>
      <c r="P6" s="273"/>
      <c r="Q6" s="273"/>
      <c r="R6" s="272" t="s">
        <v>5</v>
      </c>
      <c r="S6" s="272" t="s">
        <v>15</v>
      </c>
      <c r="T6" s="272" t="s">
        <v>8</v>
      </c>
    </row>
    <row r="7" spans="1:20" ht="17.25" customHeight="1">
      <c r="A7" s="273"/>
      <c r="B7" s="273"/>
      <c r="C7" s="274"/>
      <c r="D7" s="274"/>
      <c r="E7" s="273"/>
      <c r="F7" s="273"/>
      <c r="G7" s="273"/>
      <c r="H7" s="273"/>
      <c r="I7" s="273" t="s">
        <v>16</v>
      </c>
      <c r="J7" s="273"/>
      <c r="K7" s="273"/>
      <c r="L7" s="273" t="s">
        <v>17</v>
      </c>
      <c r="M7" s="273"/>
      <c r="N7" s="273"/>
      <c r="O7" s="274" t="s">
        <v>18</v>
      </c>
      <c r="P7" s="274" t="s">
        <v>5</v>
      </c>
      <c r="Q7" s="274" t="s">
        <v>19</v>
      </c>
      <c r="R7" s="272"/>
      <c r="S7" s="272"/>
      <c r="T7" s="272"/>
    </row>
    <row r="8" spans="1:20" ht="56.25" customHeight="1">
      <c r="A8" s="273"/>
      <c r="B8" s="273"/>
      <c r="C8" s="274"/>
      <c r="D8" s="274"/>
      <c r="E8" s="273"/>
      <c r="F8" s="273"/>
      <c r="G8" s="273"/>
      <c r="H8" s="273"/>
      <c r="I8" s="12" t="s">
        <v>20</v>
      </c>
      <c r="J8" s="12" t="s">
        <v>5</v>
      </c>
      <c r="K8" s="12" t="s">
        <v>21</v>
      </c>
      <c r="L8" s="12" t="s">
        <v>22</v>
      </c>
      <c r="M8" s="12" t="s">
        <v>5</v>
      </c>
      <c r="N8" s="12" t="s">
        <v>21</v>
      </c>
      <c r="O8" s="274"/>
      <c r="P8" s="274"/>
      <c r="Q8" s="274"/>
      <c r="R8" s="272"/>
      <c r="S8" s="272"/>
      <c r="T8" s="272"/>
    </row>
    <row r="9" spans="1:20" ht="20.25" customHeight="1">
      <c r="A9" s="161">
        <v>1</v>
      </c>
      <c r="B9" s="17" t="s">
        <v>33</v>
      </c>
      <c r="C9" s="18">
        <v>39687</v>
      </c>
      <c r="D9" s="121">
        <v>3</v>
      </c>
      <c r="E9" s="19" t="s">
        <v>182</v>
      </c>
      <c r="F9" s="19" t="s">
        <v>30</v>
      </c>
      <c r="G9" s="19" t="s">
        <v>174</v>
      </c>
      <c r="H9" s="17" t="s">
        <v>34</v>
      </c>
      <c r="I9" s="191" t="s">
        <v>150</v>
      </c>
      <c r="J9" s="171">
        <v>1</v>
      </c>
      <c r="K9" s="191">
        <v>1.5</v>
      </c>
      <c r="L9" s="191" t="s">
        <v>150</v>
      </c>
      <c r="M9" s="171">
        <v>1</v>
      </c>
      <c r="N9" s="191">
        <v>2.5</v>
      </c>
      <c r="O9" s="222">
        <v>1.94</v>
      </c>
      <c r="P9" s="178">
        <v>1</v>
      </c>
      <c r="Q9" s="101" t="s">
        <v>172</v>
      </c>
      <c r="R9" s="185">
        <v>1</v>
      </c>
      <c r="S9" s="163">
        <v>3</v>
      </c>
      <c r="T9" s="163">
        <v>12.5</v>
      </c>
    </row>
    <row r="10" spans="1:20" ht="21" customHeight="1">
      <c r="A10" s="117">
        <v>2</v>
      </c>
      <c r="B10" s="22" t="s">
        <v>113</v>
      </c>
      <c r="C10" s="21">
        <v>39807</v>
      </c>
      <c r="D10" s="119">
        <v>3</v>
      </c>
      <c r="E10" s="19" t="s">
        <v>49</v>
      </c>
      <c r="F10" s="19" t="s">
        <v>30</v>
      </c>
      <c r="G10" s="22" t="s">
        <v>141</v>
      </c>
      <c r="H10" s="22" t="s">
        <v>112</v>
      </c>
      <c r="I10" s="191" t="s">
        <v>150</v>
      </c>
      <c r="J10" s="171">
        <v>1</v>
      </c>
      <c r="K10" s="191">
        <v>1.5</v>
      </c>
      <c r="L10" s="191" t="s">
        <v>150</v>
      </c>
      <c r="M10" s="171">
        <v>1</v>
      </c>
      <c r="N10" s="191">
        <v>2.5</v>
      </c>
      <c r="O10" s="222">
        <v>1.94</v>
      </c>
      <c r="P10" s="178">
        <v>1</v>
      </c>
      <c r="Q10" s="101" t="s">
        <v>173</v>
      </c>
      <c r="R10" s="185">
        <v>2</v>
      </c>
      <c r="S10" s="35">
        <v>3</v>
      </c>
      <c r="T10" s="36">
        <v>10</v>
      </c>
    </row>
    <row r="11" spans="1:20" ht="23.25" customHeight="1">
      <c r="A11" s="161">
        <v>3</v>
      </c>
      <c r="B11" s="22" t="s">
        <v>115</v>
      </c>
      <c r="C11" s="21">
        <v>39595</v>
      </c>
      <c r="D11" s="119">
        <v>1</v>
      </c>
      <c r="E11" s="19" t="s">
        <v>49</v>
      </c>
      <c r="F11" s="22" t="s">
        <v>30</v>
      </c>
      <c r="G11" s="22" t="s">
        <v>141</v>
      </c>
      <c r="H11" s="22" t="s">
        <v>112</v>
      </c>
      <c r="I11" s="191">
        <v>18</v>
      </c>
      <c r="J11" s="171">
        <v>3</v>
      </c>
      <c r="K11" s="191">
        <v>3</v>
      </c>
      <c r="L11" s="191" t="s">
        <v>150</v>
      </c>
      <c r="M11" s="171">
        <v>1</v>
      </c>
      <c r="N11" s="191">
        <v>2.5</v>
      </c>
      <c r="O11" s="222">
        <v>2.74</v>
      </c>
      <c r="P11" s="178">
        <v>3</v>
      </c>
      <c r="Q11" s="191" t="s">
        <v>169</v>
      </c>
      <c r="R11" s="186">
        <v>3</v>
      </c>
      <c r="S11" s="39">
        <v>3</v>
      </c>
      <c r="T11" s="171">
        <v>9</v>
      </c>
    </row>
    <row r="12" spans="1:20" ht="23.25" customHeight="1">
      <c r="A12" s="117">
        <v>4</v>
      </c>
      <c r="B12" s="22" t="s">
        <v>114</v>
      </c>
      <c r="C12" s="21">
        <v>40110</v>
      </c>
      <c r="D12" s="119">
        <v>1</v>
      </c>
      <c r="E12" s="23" t="s">
        <v>49</v>
      </c>
      <c r="F12" s="19" t="s">
        <v>30</v>
      </c>
      <c r="G12" s="22" t="s">
        <v>141</v>
      </c>
      <c r="H12" s="22" t="s">
        <v>112</v>
      </c>
      <c r="I12" s="191">
        <v>17</v>
      </c>
      <c r="J12" s="171">
        <v>4</v>
      </c>
      <c r="K12" s="191">
        <v>4.5</v>
      </c>
      <c r="L12" s="191" t="s">
        <v>150</v>
      </c>
      <c r="M12" s="171">
        <v>1</v>
      </c>
      <c r="N12" s="191">
        <v>2.5</v>
      </c>
      <c r="O12" s="222">
        <v>3.35</v>
      </c>
      <c r="P12" s="178">
        <v>4</v>
      </c>
      <c r="Q12" s="191" t="s">
        <v>149</v>
      </c>
      <c r="R12" s="185">
        <v>4</v>
      </c>
      <c r="S12" s="35" t="s">
        <v>32</v>
      </c>
      <c r="T12" s="36">
        <v>6.5</v>
      </c>
    </row>
    <row r="13" spans="1:20" ht="21" customHeight="1">
      <c r="A13" s="161">
        <v>5</v>
      </c>
      <c r="B13" s="17" t="s">
        <v>110</v>
      </c>
      <c r="C13" s="21">
        <v>39794</v>
      </c>
      <c r="D13" s="119">
        <v>3</v>
      </c>
      <c r="E13" s="19" t="s">
        <v>49</v>
      </c>
      <c r="F13" s="19" t="s">
        <v>30</v>
      </c>
      <c r="G13" s="22" t="s">
        <v>141</v>
      </c>
      <c r="H13" s="17" t="s">
        <v>112</v>
      </c>
      <c r="I13" s="191">
        <v>17</v>
      </c>
      <c r="J13" s="171">
        <v>4</v>
      </c>
      <c r="K13" s="191">
        <v>4.5</v>
      </c>
      <c r="L13" s="191">
        <v>33</v>
      </c>
      <c r="M13" s="171">
        <v>5</v>
      </c>
      <c r="N13" s="191">
        <v>5.5</v>
      </c>
      <c r="O13" s="222">
        <v>4.97</v>
      </c>
      <c r="P13" s="178">
        <v>5</v>
      </c>
      <c r="Q13" s="191" t="s">
        <v>171</v>
      </c>
      <c r="R13" s="185">
        <v>5</v>
      </c>
      <c r="S13" s="35" t="s">
        <v>32</v>
      </c>
      <c r="T13" s="173">
        <v>5</v>
      </c>
    </row>
    <row r="14" spans="1:20" ht="21" customHeight="1">
      <c r="A14" s="169">
        <v>6</v>
      </c>
      <c r="B14" s="28" t="s">
        <v>109</v>
      </c>
      <c r="C14" s="21">
        <v>39981</v>
      </c>
      <c r="D14" s="119" t="s">
        <v>40</v>
      </c>
      <c r="E14" s="19" t="s">
        <v>111</v>
      </c>
      <c r="F14" s="22" t="s">
        <v>31</v>
      </c>
      <c r="G14" s="29" t="s">
        <v>101</v>
      </c>
      <c r="H14" s="28" t="s">
        <v>102</v>
      </c>
      <c r="I14" s="223">
        <v>16</v>
      </c>
      <c r="J14" s="224">
        <v>6</v>
      </c>
      <c r="K14" s="225">
        <v>6</v>
      </c>
      <c r="L14" s="192">
        <v>33</v>
      </c>
      <c r="M14" s="226">
        <v>5</v>
      </c>
      <c r="N14" s="192">
        <v>5.5</v>
      </c>
      <c r="O14" s="227">
        <v>5.74</v>
      </c>
      <c r="P14" s="187">
        <v>6</v>
      </c>
      <c r="Q14" s="192" t="s">
        <v>171</v>
      </c>
      <c r="R14" s="187">
        <v>6</v>
      </c>
      <c r="S14" s="39" t="s">
        <v>32</v>
      </c>
      <c r="T14" s="180">
        <v>4.5</v>
      </c>
    </row>
    <row r="15" spans="1:20" ht="21.75" customHeight="1">
      <c r="A15" s="161">
        <v>7</v>
      </c>
      <c r="B15" s="22" t="s">
        <v>145</v>
      </c>
      <c r="C15" s="21">
        <v>39596</v>
      </c>
      <c r="D15" s="119" t="s">
        <v>40</v>
      </c>
      <c r="E15" s="19" t="s">
        <v>111</v>
      </c>
      <c r="F15" s="22" t="s">
        <v>31</v>
      </c>
      <c r="G15" s="22" t="s">
        <v>37</v>
      </c>
      <c r="H15" s="22" t="s">
        <v>83</v>
      </c>
      <c r="I15" s="191">
        <v>15</v>
      </c>
      <c r="J15" s="171">
        <v>7</v>
      </c>
      <c r="K15" s="191">
        <v>7</v>
      </c>
      <c r="L15" s="191">
        <v>27</v>
      </c>
      <c r="M15" s="171">
        <v>7</v>
      </c>
      <c r="N15" s="191">
        <v>7</v>
      </c>
      <c r="O15" s="222">
        <v>7.7</v>
      </c>
      <c r="P15" s="178">
        <v>7</v>
      </c>
      <c r="Q15" s="191">
        <v>8</v>
      </c>
      <c r="R15" s="178">
        <v>7</v>
      </c>
      <c r="S15" s="117"/>
      <c r="T15" s="171">
        <v>4</v>
      </c>
    </row>
    <row r="16" spans="1:20" ht="18.75">
      <c r="A16" s="42"/>
      <c r="B16" s="43"/>
      <c r="C16" s="44"/>
      <c r="D16" s="43"/>
      <c r="E16" s="45"/>
      <c r="F16" s="45"/>
      <c r="G16" s="45"/>
      <c r="H16" s="43"/>
      <c r="I16" s="46"/>
      <c r="J16" s="47"/>
      <c r="K16" s="46"/>
      <c r="L16" s="46"/>
      <c r="M16" s="47"/>
      <c r="N16" s="46"/>
      <c r="O16" s="48"/>
      <c r="P16" s="49"/>
      <c r="Q16" s="50"/>
      <c r="R16" s="41"/>
      <c r="S16" s="51"/>
      <c r="T16" s="52"/>
    </row>
    <row r="17" spans="1:20" ht="18.75">
      <c r="A17" s="42"/>
      <c r="B17" s="43"/>
      <c r="C17" s="44"/>
      <c r="D17" s="43"/>
      <c r="E17" s="45"/>
      <c r="F17" s="45"/>
      <c r="G17" s="209" t="s">
        <v>72</v>
      </c>
      <c r="H17" s="43"/>
      <c r="I17" s="46"/>
      <c r="J17" s="47"/>
      <c r="K17" s="46"/>
      <c r="L17" s="46"/>
      <c r="M17" s="47"/>
      <c r="N17" s="46"/>
      <c r="O17" s="48"/>
      <c r="P17" s="49"/>
      <c r="Q17" s="50"/>
      <c r="R17" s="41"/>
      <c r="S17" s="51"/>
      <c r="T17" s="52"/>
    </row>
    <row r="18" ht="12.75">
      <c r="E18" s="254"/>
    </row>
    <row r="19" spans="1:20" ht="12.75" customHeight="1">
      <c r="A19" s="273" t="s">
        <v>0</v>
      </c>
      <c r="B19" s="273" t="s">
        <v>1</v>
      </c>
      <c r="C19" s="274" t="s">
        <v>2</v>
      </c>
      <c r="D19" s="274" t="s">
        <v>3</v>
      </c>
      <c r="E19" s="273" t="s">
        <v>4</v>
      </c>
      <c r="F19" s="273" t="s">
        <v>12</v>
      </c>
      <c r="G19" s="273" t="s">
        <v>35</v>
      </c>
      <c r="H19" s="273" t="s">
        <v>13</v>
      </c>
      <c r="I19" s="273" t="s">
        <v>14</v>
      </c>
      <c r="J19" s="273"/>
      <c r="K19" s="273"/>
      <c r="L19" s="273"/>
      <c r="M19" s="273"/>
      <c r="N19" s="273"/>
      <c r="O19" s="273"/>
      <c r="P19" s="273"/>
      <c r="Q19" s="273"/>
      <c r="R19" s="272" t="s">
        <v>64</v>
      </c>
      <c r="S19" s="272" t="s">
        <v>15</v>
      </c>
      <c r="T19" s="272" t="s">
        <v>8</v>
      </c>
    </row>
    <row r="20" spans="1:20" ht="17.25" customHeight="1">
      <c r="A20" s="273"/>
      <c r="B20" s="273"/>
      <c r="C20" s="274"/>
      <c r="D20" s="274"/>
      <c r="E20" s="273"/>
      <c r="F20" s="273"/>
      <c r="G20" s="273"/>
      <c r="H20" s="273"/>
      <c r="I20" s="273" t="s">
        <v>16</v>
      </c>
      <c r="J20" s="273"/>
      <c r="K20" s="273"/>
      <c r="L20" s="273" t="s">
        <v>17</v>
      </c>
      <c r="M20" s="273"/>
      <c r="N20" s="273"/>
      <c r="O20" s="274" t="s">
        <v>18</v>
      </c>
      <c r="P20" s="274" t="s">
        <v>5</v>
      </c>
      <c r="Q20" s="274" t="s">
        <v>19</v>
      </c>
      <c r="R20" s="272"/>
      <c r="S20" s="272"/>
      <c r="T20" s="272"/>
    </row>
    <row r="21" spans="1:20" ht="56.25" customHeight="1">
      <c r="A21" s="273"/>
      <c r="B21" s="275"/>
      <c r="C21" s="278"/>
      <c r="D21" s="278"/>
      <c r="E21" s="275"/>
      <c r="F21" s="275"/>
      <c r="G21" s="275"/>
      <c r="H21" s="275"/>
      <c r="I21" s="14" t="s">
        <v>20</v>
      </c>
      <c r="J21" s="12" t="s">
        <v>5</v>
      </c>
      <c r="K21" s="12" t="s">
        <v>21</v>
      </c>
      <c r="L21" s="12" t="s">
        <v>22</v>
      </c>
      <c r="M21" s="12" t="s">
        <v>5</v>
      </c>
      <c r="N21" s="12" t="s">
        <v>21</v>
      </c>
      <c r="O21" s="278"/>
      <c r="P21" s="278"/>
      <c r="Q21" s="278"/>
      <c r="R21" s="279"/>
      <c r="S21" s="279"/>
      <c r="T21" s="272"/>
    </row>
    <row r="22" spans="1:20" ht="23.25" customHeight="1">
      <c r="A22" s="213">
        <v>1</v>
      </c>
      <c r="B22" s="22" t="s">
        <v>175</v>
      </c>
      <c r="C22" s="21">
        <v>39861</v>
      </c>
      <c r="D22" s="119">
        <v>3</v>
      </c>
      <c r="E22" s="19" t="s">
        <v>49</v>
      </c>
      <c r="F22" s="29" t="s">
        <v>30</v>
      </c>
      <c r="G22" s="22" t="s">
        <v>141</v>
      </c>
      <c r="H22" s="22" t="s">
        <v>112</v>
      </c>
      <c r="I22" s="189" t="s">
        <v>150</v>
      </c>
      <c r="J22" s="195">
        <v>1</v>
      </c>
      <c r="K22" s="199">
        <v>1</v>
      </c>
      <c r="L22" s="200" t="s">
        <v>150</v>
      </c>
      <c r="M22" s="201">
        <v>1</v>
      </c>
      <c r="N22" s="228">
        <v>2.5</v>
      </c>
      <c r="O22" s="203">
        <v>1.58</v>
      </c>
      <c r="P22" s="181">
        <v>1</v>
      </c>
      <c r="Q22" s="189" t="s">
        <v>169</v>
      </c>
      <c r="R22" s="181">
        <v>1</v>
      </c>
      <c r="S22" s="35">
        <v>3</v>
      </c>
      <c r="T22" s="36">
        <v>12.5</v>
      </c>
    </row>
    <row r="23" spans="1:20" ht="21.75" customHeight="1">
      <c r="A23" s="213">
        <v>2</v>
      </c>
      <c r="B23" s="22" t="s">
        <v>117</v>
      </c>
      <c r="C23" s="21">
        <v>39932</v>
      </c>
      <c r="D23" s="119">
        <v>3</v>
      </c>
      <c r="E23" s="19" t="s">
        <v>49</v>
      </c>
      <c r="F23" s="29" t="s">
        <v>30</v>
      </c>
      <c r="G23" s="22" t="s">
        <v>141</v>
      </c>
      <c r="H23" s="22" t="s">
        <v>112</v>
      </c>
      <c r="I23" s="189" t="s">
        <v>135</v>
      </c>
      <c r="J23" s="195">
        <v>2</v>
      </c>
      <c r="K23" s="229">
        <v>2.5</v>
      </c>
      <c r="L23" s="230" t="s">
        <v>133</v>
      </c>
      <c r="M23" s="184">
        <v>1</v>
      </c>
      <c r="N23" s="231">
        <v>2.5</v>
      </c>
      <c r="O23" s="203">
        <v>2.5</v>
      </c>
      <c r="P23" s="181">
        <v>2</v>
      </c>
      <c r="Q23" s="189" t="s">
        <v>169</v>
      </c>
      <c r="R23" s="181">
        <v>2</v>
      </c>
      <c r="S23" s="35">
        <v>3</v>
      </c>
      <c r="T23" s="132">
        <v>10</v>
      </c>
    </row>
    <row r="24" spans="1:20" ht="21" customHeight="1">
      <c r="A24" s="213">
        <v>3</v>
      </c>
      <c r="B24" s="29" t="s">
        <v>118</v>
      </c>
      <c r="C24" s="105">
        <v>39451</v>
      </c>
      <c r="D24" s="131">
        <v>3</v>
      </c>
      <c r="E24" s="134" t="s">
        <v>49</v>
      </c>
      <c r="F24" s="29" t="s">
        <v>30</v>
      </c>
      <c r="G24" s="140" t="s">
        <v>125</v>
      </c>
      <c r="H24" s="29" t="s">
        <v>94</v>
      </c>
      <c r="I24" s="232">
        <v>18</v>
      </c>
      <c r="J24" s="233">
        <v>4</v>
      </c>
      <c r="K24" s="234">
        <v>4.5</v>
      </c>
      <c r="L24" s="235" t="s">
        <v>133</v>
      </c>
      <c r="M24" s="132">
        <v>1</v>
      </c>
      <c r="N24" s="235">
        <v>2.5</v>
      </c>
      <c r="O24" s="236">
        <v>3.35</v>
      </c>
      <c r="P24" s="188">
        <v>4</v>
      </c>
      <c r="Q24" s="190" t="s">
        <v>169</v>
      </c>
      <c r="R24" s="188">
        <v>3</v>
      </c>
      <c r="S24" s="39">
        <v>3</v>
      </c>
      <c r="T24" s="182">
        <v>6.5</v>
      </c>
    </row>
    <row r="25" spans="1:20" ht="23.25" customHeight="1">
      <c r="A25" s="213">
        <v>4</v>
      </c>
      <c r="B25" s="37" t="s">
        <v>130</v>
      </c>
      <c r="C25" s="38">
        <v>39541</v>
      </c>
      <c r="D25" s="119">
        <v>3</v>
      </c>
      <c r="E25" s="134" t="s">
        <v>49</v>
      </c>
      <c r="F25" s="29" t="s">
        <v>30</v>
      </c>
      <c r="G25" s="136" t="s">
        <v>125</v>
      </c>
      <c r="H25" s="22" t="s">
        <v>94</v>
      </c>
      <c r="I25" s="189" t="s">
        <v>135</v>
      </c>
      <c r="J25" s="195">
        <v>2</v>
      </c>
      <c r="K25" s="196">
        <v>2.5</v>
      </c>
      <c r="L25" s="197" t="s">
        <v>150</v>
      </c>
      <c r="M25" s="130">
        <v>1</v>
      </c>
      <c r="N25" s="237">
        <v>2.5</v>
      </c>
      <c r="O25" s="203">
        <v>2.5</v>
      </c>
      <c r="P25" s="181">
        <v>2</v>
      </c>
      <c r="Q25" s="189" t="s">
        <v>170</v>
      </c>
      <c r="R25" s="181">
        <v>4</v>
      </c>
      <c r="S25" s="35" t="s">
        <v>32</v>
      </c>
      <c r="T25" s="121">
        <v>5</v>
      </c>
    </row>
    <row r="26" spans="1:20" ht="22.5" customHeight="1">
      <c r="A26" s="213">
        <v>5</v>
      </c>
      <c r="B26" s="22" t="s">
        <v>116</v>
      </c>
      <c r="C26" s="21">
        <v>39933</v>
      </c>
      <c r="D26" s="119" t="s">
        <v>40</v>
      </c>
      <c r="E26" s="19" t="s">
        <v>46</v>
      </c>
      <c r="F26" s="22" t="s">
        <v>30</v>
      </c>
      <c r="G26" s="29" t="s">
        <v>45</v>
      </c>
      <c r="H26" s="29" t="s">
        <v>44</v>
      </c>
      <c r="I26" s="232">
        <v>18</v>
      </c>
      <c r="J26" s="195">
        <v>4</v>
      </c>
      <c r="K26" s="199">
        <v>4.5</v>
      </c>
      <c r="L26" s="200">
        <v>33</v>
      </c>
      <c r="M26" s="201">
        <v>5</v>
      </c>
      <c r="N26" s="228">
        <v>5</v>
      </c>
      <c r="O26" s="203">
        <v>4.74</v>
      </c>
      <c r="P26" s="181">
        <v>5</v>
      </c>
      <c r="Q26" s="189">
        <v>8</v>
      </c>
      <c r="R26" s="181">
        <v>5</v>
      </c>
      <c r="S26" s="35" t="s">
        <v>32</v>
      </c>
      <c r="T26" s="36">
        <v>4.5</v>
      </c>
    </row>
    <row r="27" spans="1:20" ht="21" customHeight="1">
      <c r="A27" s="213">
        <v>6</v>
      </c>
      <c r="B27" s="22" t="s">
        <v>143</v>
      </c>
      <c r="C27" s="21">
        <v>39836</v>
      </c>
      <c r="D27" s="119" t="s">
        <v>40</v>
      </c>
      <c r="E27" s="23" t="s">
        <v>59</v>
      </c>
      <c r="F27" s="22" t="s">
        <v>31</v>
      </c>
      <c r="G27" s="136" t="s">
        <v>37</v>
      </c>
      <c r="H27" s="33" t="s">
        <v>83</v>
      </c>
      <c r="I27" s="189" t="s">
        <v>144</v>
      </c>
      <c r="J27" s="121">
        <v>7</v>
      </c>
      <c r="K27" s="189">
        <v>7</v>
      </c>
      <c r="L27" s="189">
        <v>16</v>
      </c>
      <c r="M27" s="121">
        <v>6</v>
      </c>
      <c r="N27" s="189">
        <v>6</v>
      </c>
      <c r="O27" s="203">
        <v>6.48</v>
      </c>
      <c r="P27" s="181">
        <v>6</v>
      </c>
      <c r="Q27" s="189">
        <v>8</v>
      </c>
      <c r="R27" s="181">
        <v>6</v>
      </c>
      <c r="S27" s="117" t="s">
        <v>32</v>
      </c>
      <c r="T27" s="121">
        <v>4</v>
      </c>
    </row>
    <row r="28" spans="1:20" ht="21" customHeight="1">
      <c r="A28" s="213">
        <v>7</v>
      </c>
      <c r="B28" s="22" t="s">
        <v>142</v>
      </c>
      <c r="C28" s="21">
        <v>39556</v>
      </c>
      <c r="D28" s="119" t="s">
        <v>40</v>
      </c>
      <c r="E28" s="23" t="s">
        <v>59</v>
      </c>
      <c r="F28" s="22" t="s">
        <v>31</v>
      </c>
      <c r="G28" s="136" t="s">
        <v>37</v>
      </c>
      <c r="H28" s="33" t="s">
        <v>83</v>
      </c>
      <c r="I28" s="189" t="s">
        <v>134</v>
      </c>
      <c r="J28" s="121">
        <v>6</v>
      </c>
      <c r="K28" s="189">
        <v>6</v>
      </c>
      <c r="L28" s="189">
        <v>4</v>
      </c>
      <c r="M28" s="121">
        <v>7</v>
      </c>
      <c r="N28" s="189">
        <v>7</v>
      </c>
      <c r="O28" s="203">
        <v>6.48</v>
      </c>
      <c r="P28" s="181">
        <v>6</v>
      </c>
      <c r="Q28" s="189" t="s">
        <v>144</v>
      </c>
      <c r="R28" s="181">
        <v>7</v>
      </c>
      <c r="S28" s="117"/>
      <c r="T28" s="121">
        <v>3.5</v>
      </c>
    </row>
    <row r="29" spans="2:14" ht="48" customHeight="1">
      <c r="B29" s="2"/>
      <c r="C29" s="2"/>
      <c r="D29" s="2"/>
      <c r="E29" s="255"/>
      <c r="F29" s="2"/>
      <c r="G29" s="2"/>
      <c r="H29" s="2"/>
      <c r="I29" s="5"/>
      <c r="J29" s="2"/>
      <c r="K29" s="2"/>
      <c r="L29" s="2"/>
      <c r="M29" s="2"/>
      <c r="N29" s="2"/>
    </row>
    <row r="30" spans="2:14" ht="18.75">
      <c r="B30" s="5" t="s">
        <v>158</v>
      </c>
      <c r="D30" s="5"/>
      <c r="E30" s="5"/>
      <c r="F30" s="5"/>
      <c r="G30" s="5"/>
      <c r="H30" s="5"/>
      <c r="I30" s="5"/>
      <c r="J30" s="5" t="s">
        <v>9</v>
      </c>
      <c r="K30" s="2"/>
      <c r="L30" s="2"/>
      <c r="M30" s="2"/>
      <c r="N30" s="2"/>
    </row>
    <row r="31" spans="2:14" ht="18.75">
      <c r="B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</row>
    <row r="32" spans="2:14" ht="18.75">
      <c r="B32" s="5" t="s">
        <v>41</v>
      </c>
      <c r="D32" s="5"/>
      <c r="E32" s="5"/>
      <c r="F32" s="5"/>
      <c r="G32" s="5"/>
      <c r="H32" s="5"/>
      <c r="I32" s="5"/>
      <c r="J32" s="5" t="s">
        <v>83</v>
      </c>
      <c r="K32" s="2"/>
      <c r="L32" s="2"/>
      <c r="M32" s="2"/>
      <c r="N32" s="2"/>
    </row>
    <row r="33" spans="2:14" ht="18">
      <c r="B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8.75">
      <c r="B34" s="5" t="s">
        <v>11</v>
      </c>
      <c r="D34" s="2"/>
      <c r="E34" s="2"/>
      <c r="F34" s="2"/>
      <c r="G34" s="2"/>
      <c r="H34" s="2"/>
      <c r="I34" s="2"/>
      <c r="J34" s="5" t="s">
        <v>10</v>
      </c>
      <c r="K34" s="2"/>
      <c r="L34" s="2"/>
      <c r="M34" s="2"/>
      <c r="N34" s="2"/>
    </row>
    <row r="35" spans="2:14" ht="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8.75">
      <c r="B36" s="2"/>
      <c r="C36" s="5"/>
      <c r="D36" s="2"/>
      <c r="E36" s="2"/>
      <c r="F36" s="2"/>
      <c r="G36" s="2"/>
      <c r="H36" s="2"/>
      <c r="I36" s="2"/>
      <c r="J36" s="5"/>
      <c r="K36" s="2"/>
      <c r="L36" s="2"/>
      <c r="M36" s="2"/>
      <c r="N36" s="2"/>
    </row>
    <row r="37" spans="2:14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sheetProtection selectLockedCells="1" selectUnlockedCells="1"/>
  <mergeCells count="39">
    <mergeCell ref="I19:Q19"/>
    <mergeCell ref="R19:R21"/>
    <mergeCell ref="S19:S21"/>
    <mergeCell ref="T19:T21"/>
    <mergeCell ref="I20:K20"/>
    <mergeCell ref="L20:N20"/>
    <mergeCell ref="O20:O21"/>
    <mergeCell ref="P20:P21"/>
    <mergeCell ref="Q20:Q21"/>
    <mergeCell ref="A19:A21"/>
    <mergeCell ref="B19:B21"/>
    <mergeCell ref="C19:C21"/>
    <mergeCell ref="D19:D21"/>
    <mergeCell ref="E19:E21"/>
    <mergeCell ref="F19:F21"/>
    <mergeCell ref="D6:D8"/>
    <mergeCell ref="E6:E8"/>
    <mergeCell ref="F6:F8"/>
    <mergeCell ref="Q7:Q8"/>
    <mergeCell ref="H6:H8"/>
    <mergeCell ref="I6:Q6"/>
    <mergeCell ref="G6:G8"/>
    <mergeCell ref="G19:G21"/>
    <mergeCell ref="H19:H21"/>
    <mergeCell ref="A1:T1"/>
    <mergeCell ref="A2:T2"/>
    <mergeCell ref="A3:T3"/>
    <mergeCell ref="A4:T4"/>
    <mergeCell ref="A6:A8"/>
    <mergeCell ref="B6:B8"/>
    <mergeCell ref="C6:C8"/>
    <mergeCell ref="A5:Q5"/>
    <mergeCell ref="T6:T8"/>
    <mergeCell ref="R6:R8"/>
    <mergeCell ref="S6:S8"/>
    <mergeCell ref="I7:K7"/>
    <mergeCell ref="L7:N7"/>
    <mergeCell ref="O7:O8"/>
    <mergeCell ref="P7:P8"/>
  </mergeCells>
  <printOptions/>
  <pageMargins left="0.25" right="0.25" top="0.75" bottom="0.75" header="0.3" footer="0.3"/>
  <pageSetup horizontalDpi="1200" verticalDpi="12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23"/>
  <sheetViews>
    <sheetView zoomScale="70" zoomScaleNormal="70" zoomScalePageLayoutView="0" workbookViewId="0" topLeftCell="A1">
      <selection activeCell="B7" sqref="B7:B9"/>
    </sheetView>
  </sheetViews>
  <sheetFormatPr defaultColWidth="9.00390625" defaultRowHeight="12.75"/>
  <cols>
    <col min="1" max="1" width="4.25390625" style="0" customWidth="1"/>
    <col min="2" max="2" width="22.25390625" style="0" customWidth="1"/>
    <col min="3" max="3" width="5.00390625" style="0" customWidth="1"/>
    <col min="4" max="4" width="14.875" style="0" customWidth="1"/>
    <col min="5" max="5" width="6.125" style="0" customWidth="1"/>
    <col min="6" max="6" width="16.625" style="0" customWidth="1"/>
    <col min="7" max="7" width="5.875" style="0" customWidth="1"/>
    <col min="8" max="8" width="14.25390625" style="0" customWidth="1"/>
    <col min="9" max="9" width="5.875" style="0" customWidth="1"/>
    <col min="10" max="10" width="17.00390625" style="0" customWidth="1"/>
    <col min="11" max="11" width="6.75390625" style="0" customWidth="1"/>
    <col min="12" max="12" width="16.875" style="0" customWidth="1"/>
    <col min="13" max="13" width="6.125" style="0" customWidth="1"/>
    <col min="14" max="14" width="15.375" style="0" bestFit="1" customWidth="1"/>
    <col min="15" max="15" width="8.00390625" style="0" customWidth="1"/>
    <col min="16" max="16" width="6.75390625" style="0" customWidth="1"/>
    <col min="17" max="17" width="4.875" style="0" customWidth="1"/>
    <col min="18" max="18" width="5.625" style="0" customWidth="1"/>
    <col min="19" max="19" width="5.75390625" style="0" customWidth="1"/>
    <col min="20" max="20" width="7.125" style="0" customWidth="1"/>
  </cols>
  <sheetData>
    <row r="1" spans="1:21" ht="20.25">
      <c r="A1" s="362" t="s">
        <v>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</row>
    <row r="2" spans="1:21" ht="20.25">
      <c r="A2" s="362" t="s">
        <v>78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1"/>
      <c r="S2" s="108"/>
      <c r="T2" s="108"/>
      <c r="U2" s="1"/>
    </row>
    <row r="3" spans="1:21" ht="20.25">
      <c r="A3" s="362" t="s">
        <v>79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</row>
    <row r="4" spans="1:21" ht="20.25">
      <c r="A4" s="362" t="s">
        <v>80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</row>
    <row r="5" spans="1:21" ht="20.25">
      <c r="A5" s="362" t="s">
        <v>65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</row>
    <row r="6" spans="1:21" ht="35.25" customHeight="1">
      <c r="A6" s="363" t="s">
        <v>228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109"/>
      <c r="S6" s="109"/>
      <c r="T6" s="109"/>
      <c r="U6" s="109"/>
    </row>
    <row r="7" spans="1:19" ht="15" customHeight="1">
      <c r="A7" s="352" t="s">
        <v>0</v>
      </c>
      <c r="B7" s="355" t="s">
        <v>69</v>
      </c>
      <c r="C7" s="356" t="s">
        <v>70</v>
      </c>
      <c r="D7" s="359" t="s">
        <v>71</v>
      </c>
      <c r="E7" s="360"/>
      <c r="F7" s="360"/>
      <c r="G7" s="360"/>
      <c r="H7" s="360"/>
      <c r="I7" s="361"/>
      <c r="J7" s="359" t="s">
        <v>72</v>
      </c>
      <c r="K7" s="360"/>
      <c r="L7" s="360"/>
      <c r="M7" s="360"/>
      <c r="N7" s="360"/>
      <c r="O7" s="361"/>
      <c r="P7" s="348" t="s">
        <v>73</v>
      </c>
      <c r="Q7" s="348" t="s">
        <v>74</v>
      </c>
      <c r="R7" s="348" t="s">
        <v>8</v>
      </c>
      <c r="S7" s="349" t="s">
        <v>75</v>
      </c>
    </row>
    <row r="8" spans="1:19" ht="12.75" customHeight="1">
      <c r="A8" s="353"/>
      <c r="B8" s="355"/>
      <c r="C8" s="356"/>
      <c r="D8" s="357" t="s">
        <v>188</v>
      </c>
      <c r="E8" s="358"/>
      <c r="F8" s="261" t="s">
        <v>189</v>
      </c>
      <c r="G8" s="111"/>
      <c r="H8" s="351" t="s">
        <v>190</v>
      </c>
      <c r="I8" s="351"/>
      <c r="J8" s="357" t="s">
        <v>191</v>
      </c>
      <c r="K8" s="358"/>
      <c r="L8" s="357" t="s">
        <v>192</v>
      </c>
      <c r="M8" s="358"/>
      <c r="N8" s="351" t="s">
        <v>193</v>
      </c>
      <c r="O8" s="351"/>
      <c r="P8" s="348"/>
      <c r="Q8" s="348"/>
      <c r="R8" s="348"/>
      <c r="S8" s="350"/>
    </row>
    <row r="9" spans="1:19" ht="90" customHeight="1">
      <c r="A9" s="354"/>
      <c r="B9" s="355"/>
      <c r="C9" s="348"/>
      <c r="D9" s="112" t="s">
        <v>76</v>
      </c>
      <c r="E9" s="247" t="s">
        <v>187</v>
      </c>
      <c r="F9" s="112" t="s">
        <v>76</v>
      </c>
      <c r="G9" s="247" t="s">
        <v>187</v>
      </c>
      <c r="H9" s="112" t="s">
        <v>76</v>
      </c>
      <c r="I9" s="247" t="s">
        <v>187</v>
      </c>
      <c r="J9" s="112" t="s">
        <v>76</v>
      </c>
      <c r="K9" s="247" t="s">
        <v>187</v>
      </c>
      <c r="L9" s="112" t="s">
        <v>76</v>
      </c>
      <c r="M9" s="247" t="s">
        <v>187</v>
      </c>
      <c r="N9" s="112" t="s">
        <v>76</v>
      </c>
      <c r="O9" s="247" t="s">
        <v>187</v>
      </c>
      <c r="P9" s="348"/>
      <c r="Q9" s="348"/>
      <c r="R9" s="348"/>
      <c r="S9" s="350"/>
    </row>
    <row r="10" spans="1:19" ht="24.75" customHeight="1">
      <c r="A10" s="110">
        <v>1</v>
      </c>
      <c r="B10" s="106" t="s">
        <v>49</v>
      </c>
      <c r="C10" s="106">
        <v>6</v>
      </c>
      <c r="D10" s="29" t="s">
        <v>213</v>
      </c>
      <c r="E10" s="251">
        <v>10</v>
      </c>
      <c r="F10" s="22" t="s">
        <v>222</v>
      </c>
      <c r="G10" s="171">
        <v>10</v>
      </c>
      <c r="H10" s="37" t="s">
        <v>200</v>
      </c>
      <c r="I10" s="121">
        <v>25</v>
      </c>
      <c r="J10" s="22" t="s">
        <v>224</v>
      </c>
      <c r="K10" s="212">
        <v>12.5</v>
      </c>
      <c r="L10" s="29" t="s">
        <v>202</v>
      </c>
      <c r="M10" s="182">
        <v>10</v>
      </c>
      <c r="N10" s="22" t="s">
        <v>227</v>
      </c>
      <c r="O10" s="121">
        <v>20</v>
      </c>
      <c r="P10" s="121">
        <f>E10+G10+I10+K10+M10+O10</f>
        <v>87.5</v>
      </c>
      <c r="Q10" s="366">
        <v>1</v>
      </c>
      <c r="R10" s="248">
        <v>25</v>
      </c>
      <c r="S10" s="366">
        <f>R10*C10</f>
        <v>150</v>
      </c>
    </row>
    <row r="11" spans="1:19" ht="20.25" customHeight="1">
      <c r="A11" s="110">
        <v>2</v>
      </c>
      <c r="B11" s="106" t="s">
        <v>46</v>
      </c>
      <c r="C11" s="106">
        <v>5</v>
      </c>
      <c r="D11" s="106"/>
      <c r="E11" s="252"/>
      <c r="F11" s="17" t="s">
        <v>210</v>
      </c>
      <c r="G11" s="171">
        <v>6.5</v>
      </c>
      <c r="H11" s="37" t="s">
        <v>201</v>
      </c>
      <c r="I11" s="130">
        <v>20</v>
      </c>
      <c r="J11" s="22" t="s">
        <v>198</v>
      </c>
      <c r="K11" s="36">
        <v>4.5</v>
      </c>
      <c r="L11" s="37" t="s">
        <v>226</v>
      </c>
      <c r="M11" s="212">
        <v>12.5</v>
      </c>
      <c r="N11" s="37" t="s">
        <v>207</v>
      </c>
      <c r="O11" s="121">
        <v>25</v>
      </c>
      <c r="P11" s="121">
        <f>E11+G11+I11+K11+M11+O11</f>
        <v>68.5</v>
      </c>
      <c r="Q11" s="366">
        <v>2</v>
      </c>
      <c r="R11" s="248">
        <v>20</v>
      </c>
      <c r="S11" s="366">
        <f>R11*C11</f>
        <v>100</v>
      </c>
    </row>
    <row r="12" spans="1:19" ht="16.5">
      <c r="A12" s="110">
        <v>3</v>
      </c>
      <c r="B12" s="114" t="s">
        <v>59</v>
      </c>
      <c r="C12" s="106">
        <v>5</v>
      </c>
      <c r="D12" s="17" t="s">
        <v>214</v>
      </c>
      <c r="E12" s="171">
        <v>4.5</v>
      </c>
      <c r="F12" s="22" t="s">
        <v>223</v>
      </c>
      <c r="G12" s="173">
        <v>4</v>
      </c>
      <c r="H12" s="107"/>
      <c r="I12" s="253"/>
      <c r="J12" s="22" t="s">
        <v>225</v>
      </c>
      <c r="K12" s="130">
        <v>4</v>
      </c>
      <c r="L12" s="29" t="s">
        <v>204</v>
      </c>
      <c r="M12" s="130">
        <v>2.5</v>
      </c>
      <c r="N12" s="22" t="s">
        <v>208</v>
      </c>
      <c r="O12" s="121">
        <v>12.5</v>
      </c>
      <c r="P12" s="121">
        <f>E12+G12+I12+K12+M12+O12</f>
        <v>27.5</v>
      </c>
      <c r="Q12" s="366">
        <v>3</v>
      </c>
      <c r="R12" s="249">
        <v>17.5</v>
      </c>
      <c r="S12" s="366">
        <f>R12*C12</f>
        <v>87.5</v>
      </c>
    </row>
    <row r="13" spans="1:19" ht="16.5">
      <c r="A13" s="110">
        <v>4</v>
      </c>
      <c r="B13" s="106" t="s">
        <v>58</v>
      </c>
      <c r="C13" s="106">
        <v>2</v>
      </c>
      <c r="D13" s="106"/>
      <c r="E13" s="106"/>
      <c r="F13" s="24" t="s">
        <v>212</v>
      </c>
      <c r="G13" s="171">
        <v>12.5</v>
      </c>
      <c r="H13" s="106"/>
      <c r="I13" s="106"/>
      <c r="J13" s="106"/>
      <c r="K13" s="17"/>
      <c r="L13" s="37" t="s">
        <v>205</v>
      </c>
      <c r="M13" s="121">
        <v>4</v>
      </c>
      <c r="N13" s="106"/>
      <c r="O13" s="106"/>
      <c r="P13" s="121">
        <f>E13+G13+I13+K13+M13+O13</f>
        <v>16.5</v>
      </c>
      <c r="Q13" s="366">
        <v>4</v>
      </c>
      <c r="R13" s="248">
        <v>12.5</v>
      </c>
      <c r="S13" s="366">
        <f>R13*C13</f>
        <v>25</v>
      </c>
    </row>
    <row r="14" spans="1:19" ht="16.5">
      <c r="A14" s="110">
        <v>5</v>
      </c>
      <c r="B14" s="114" t="s">
        <v>77</v>
      </c>
      <c r="C14" s="106">
        <v>1</v>
      </c>
      <c r="D14" s="17" t="s">
        <v>215</v>
      </c>
      <c r="E14" s="36">
        <v>12.5</v>
      </c>
      <c r="F14" s="106"/>
      <c r="G14" s="106"/>
      <c r="H14" s="106"/>
      <c r="I14" s="106"/>
      <c r="J14" s="106"/>
      <c r="K14" s="17"/>
      <c r="L14" s="106"/>
      <c r="M14" s="106"/>
      <c r="N14" s="106"/>
      <c r="O14" s="106"/>
      <c r="P14" s="121">
        <f>E14+G14+I14+K14+M14+O14</f>
        <v>12.5</v>
      </c>
      <c r="Q14" s="366">
        <v>5</v>
      </c>
      <c r="R14" s="249">
        <v>10</v>
      </c>
      <c r="S14" s="366">
        <f>R14*C14</f>
        <v>10</v>
      </c>
    </row>
    <row r="17" spans="2:13" ht="18.75">
      <c r="B17" s="5" t="s">
        <v>158</v>
      </c>
      <c r="C17" s="5"/>
      <c r="D17" s="5"/>
      <c r="E17" s="5"/>
      <c r="F17" s="5"/>
      <c r="G17" s="5"/>
      <c r="H17" s="5"/>
      <c r="I17" s="5" t="s">
        <v>9</v>
      </c>
      <c r="J17" s="2"/>
      <c r="K17" s="2"/>
      <c r="L17" s="2"/>
      <c r="M17" s="2"/>
    </row>
    <row r="18" spans="2:13" ht="18.75">
      <c r="B18" s="5"/>
      <c r="C18" s="5"/>
      <c r="D18" s="5"/>
      <c r="E18" s="5"/>
      <c r="F18" s="5"/>
      <c r="G18" s="5"/>
      <c r="H18" s="5"/>
      <c r="I18" s="5"/>
      <c r="J18" s="2"/>
      <c r="K18" s="2"/>
      <c r="L18" s="2"/>
      <c r="M18" s="2"/>
    </row>
    <row r="19" spans="2:13" ht="18.75">
      <c r="B19" s="5" t="s">
        <v>41</v>
      </c>
      <c r="C19" s="5"/>
      <c r="D19" s="5"/>
      <c r="E19" s="5"/>
      <c r="F19" s="5"/>
      <c r="G19" s="5"/>
      <c r="H19" s="5"/>
      <c r="I19" s="5" t="s">
        <v>83</v>
      </c>
      <c r="J19" s="2"/>
      <c r="K19" s="2"/>
      <c r="L19" s="2"/>
      <c r="M19" s="2"/>
    </row>
    <row r="20" spans="2:13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8.75">
      <c r="B21" s="5" t="s">
        <v>11</v>
      </c>
      <c r="C21" s="2"/>
      <c r="D21" s="2"/>
      <c r="E21" s="2"/>
      <c r="F21" s="2"/>
      <c r="G21" s="2"/>
      <c r="H21" s="2"/>
      <c r="I21" s="5" t="s">
        <v>10</v>
      </c>
      <c r="J21" s="2"/>
      <c r="K21" s="2"/>
      <c r="L21" s="2"/>
      <c r="M21" s="2"/>
    </row>
    <row r="22" spans="2:13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8.75">
      <c r="B23" s="5"/>
      <c r="C23" s="2"/>
      <c r="D23" s="2"/>
      <c r="E23" s="2"/>
      <c r="F23" s="2"/>
      <c r="G23" s="2"/>
      <c r="H23" s="2"/>
      <c r="I23" s="5"/>
      <c r="J23" s="2"/>
      <c r="K23" s="2"/>
      <c r="L23" s="2"/>
      <c r="M23" s="2"/>
    </row>
  </sheetData>
  <sheetProtection/>
  <mergeCells count="20">
    <mergeCell ref="J8:K8"/>
    <mergeCell ref="D8:E8"/>
    <mergeCell ref="D7:I7"/>
    <mergeCell ref="J7:O7"/>
    <mergeCell ref="A1:U1"/>
    <mergeCell ref="A2:Q2"/>
    <mergeCell ref="A3:U3"/>
    <mergeCell ref="A4:U4"/>
    <mergeCell ref="A5:U5"/>
    <mergeCell ref="A6:Q6"/>
    <mergeCell ref="Q7:Q9"/>
    <mergeCell ref="R7:R9"/>
    <mergeCell ref="S7:S9"/>
    <mergeCell ref="H8:I8"/>
    <mergeCell ref="N8:O8"/>
    <mergeCell ref="A7:A9"/>
    <mergeCell ref="B7:B9"/>
    <mergeCell ref="C7:C9"/>
    <mergeCell ref="P7:P9"/>
    <mergeCell ref="L8:M8"/>
  </mergeCells>
  <printOptions/>
  <pageMargins left="0.7" right="0.7" top="0.75" bottom="0.75" header="0.3" footer="0.3"/>
  <pageSetup horizontalDpi="200" verticalDpi="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W22"/>
  <sheetViews>
    <sheetView zoomScale="70" zoomScaleNormal="70" zoomScalePageLayoutView="0" workbookViewId="0" topLeftCell="A1">
      <selection activeCell="A6" sqref="A6:R6"/>
    </sheetView>
  </sheetViews>
  <sheetFormatPr defaultColWidth="9.00390625" defaultRowHeight="12.75"/>
  <cols>
    <col min="1" max="1" width="4.25390625" style="0" customWidth="1"/>
    <col min="2" max="2" width="22.25390625" style="0" customWidth="1"/>
    <col min="3" max="3" width="5.00390625" style="0" customWidth="1"/>
    <col min="4" max="4" width="15.00390625" style="0" customWidth="1"/>
    <col min="5" max="5" width="6.00390625" style="0" customWidth="1"/>
    <col min="6" max="6" width="14.375" style="0" bestFit="1" customWidth="1"/>
    <col min="7" max="7" width="6.625" style="0" customWidth="1"/>
    <col min="8" max="8" width="13.75390625" style="0" customWidth="1"/>
    <col min="9" max="9" width="6.625" style="0" customWidth="1"/>
    <col min="10" max="10" width="14.125" style="0" customWidth="1"/>
    <col min="11" max="11" width="6.125" style="0" customWidth="1"/>
    <col min="12" max="12" width="16.25390625" style="0" customWidth="1"/>
    <col min="13" max="13" width="6.125" style="0" customWidth="1"/>
    <col min="14" max="14" width="15.125" style="0" customWidth="1"/>
    <col min="15" max="15" width="5.875" style="0" customWidth="1"/>
    <col min="16" max="16" width="6.875" style="0" customWidth="1"/>
    <col min="17" max="17" width="6.75390625" style="0" customWidth="1"/>
    <col min="18" max="18" width="6.375" style="0" customWidth="1"/>
    <col min="19" max="19" width="6.125" style="0" customWidth="1"/>
    <col min="20" max="20" width="7.375" style="0" customWidth="1"/>
    <col min="21" max="21" width="5.75390625" style="0" customWidth="1"/>
    <col min="22" max="22" width="7.125" style="0" customWidth="1"/>
  </cols>
  <sheetData>
    <row r="1" spans="1:23" ht="20.25">
      <c r="A1" s="362" t="s">
        <v>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</row>
    <row r="2" spans="1:23" ht="20.25">
      <c r="A2" s="362" t="s">
        <v>78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1"/>
      <c r="U2" s="108"/>
      <c r="V2" s="108"/>
      <c r="W2" s="1"/>
    </row>
    <row r="3" spans="1:23" ht="20.25">
      <c r="A3" s="362" t="s">
        <v>79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</row>
    <row r="4" spans="1:23" ht="20.25">
      <c r="A4" s="362" t="s">
        <v>186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</row>
    <row r="5" spans="1:23" ht="20.25">
      <c r="A5" s="362" t="s">
        <v>65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</row>
    <row r="6" spans="1:23" ht="18">
      <c r="A6" s="363" t="s">
        <v>220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109"/>
      <c r="T6" s="109"/>
      <c r="U6" s="109"/>
      <c r="V6" s="109"/>
      <c r="W6" s="109"/>
    </row>
    <row r="7" spans="1:19" ht="15" customHeight="1">
      <c r="A7" s="352" t="s">
        <v>0</v>
      </c>
      <c r="B7" s="355" t="s">
        <v>69</v>
      </c>
      <c r="C7" s="356" t="s">
        <v>70</v>
      </c>
      <c r="D7" s="359" t="s">
        <v>71</v>
      </c>
      <c r="E7" s="360"/>
      <c r="F7" s="360"/>
      <c r="G7" s="360"/>
      <c r="H7" s="360"/>
      <c r="I7" s="361"/>
      <c r="J7" s="359" t="s">
        <v>72</v>
      </c>
      <c r="K7" s="360"/>
      <c r="L7" s="360"/>
      <c r="M7" s="360"/>
      <c r="N7" s="360"/>
      <c r="O7" s="250"/>
      <c r="P7" s="348" t="s">
        <v>73</v>
      </c>
      <c r="Q7" s="348" t="s">
        <v>74</v>
      </c>
      <c r="R7" s="348" t="s">
        <v>8</v>
      </c>
      <c r="S7" s="349" t="s">
        <v>75</v>
      </c>
    </row>
    <row r="8" spans="1:19" ht="12.75" customHeight="1">
      <c r="A8" s="353"/>
      <c r="B8" s="355"/>
      <c r="C8" s="356"/>
      <c r="D8" s="110" t="s">
        <v>188</v>
      </c>
      <c r="E8" s="110"/>
      <c r="F8" s="357" t="s">
        <v>189</v>
      </c>
      <c r="G8" s="358"/>
      <c r="H8" s="351" t="s">
        <v>190</v>
      </c>
      <c r="I8" s="351"/>
      <c r="J8" s="357" t="s">
        <v>191</v>
      </c>
      <c r="K8" s="358"/>
      <c r="L8" s="357" t="s">
        <v>192</v>
      </c>
      <c r="M8" s="358"/>
      <c r="N8" s="351" t="s">
        <v>193</v>
      </c>
      <c r="O8" s="351"/>
      <c r="P8" s="348"/>
      <c r="Q8" s="348"/>
      <c r="R8" s="348"/>
      <c r="S8" s="350"/>
    </row>
    <row r="9" spans="1:19" ht="93" customHeight="1">
      <c r="A9" s="354"/>
      <c r="B9" s="355"/>
      <c r="C9" s="348"/>
      <c r="D9" s="112" t="s">
        <v>76</v>
      </c>
      <c r="E9" s="247" t="s">
        <v>187</v>
      </c>
      <c r="F9" s="112" t="s">
        <v>76</v>
      </c>
      <c r="G9" s="247" t="s">
        <v>187</v>
      </c>
      <c r="H9" s="112" t="s">
        <v>76</v>
      </c>
      <c r="I9" s="247" t="s">
        <v>187</v>
      </c>
      <c r="J9" s="112" t="s">
        <v>76</v>
      </c>
      <c r="K9" s="247" t="s">
        <v>187</v>
      </c>
      <c r="L9" s="112" t="s">
        <v>76</v>
      </c>
      <c r="M9" s="247" t="s">
        <v>187</v>
      </c>
      <c r="N9" s="112" t="s">
        <v>76</v>
      </c>
      <c r="O9" s="247" t="s">
        <v>187</v>
      </c>
      <c r="P9" s="348"/>
      <c r="Q9" s="348"/>
      <c r="R9" s="348"/>
      <c r="S9" s="350"/>
    </row>
    <row r="10" spans="1:19" ht="30" customHeight="1">
      <c r="A10" s="110">
        <v>1</v>
      </c>
      <c r="B10" s="106" t="s">
        <v>49</v>
      </c>
      <c r="C10" s="106">
        <v>6</v>
      </c>
      <c r="D10" s="22" t="s">
        <v>213</v>
      </c>
      <c r="E10" s="36">
        <v>10</v>
      </c>
      <c r="F10" s="137" t="s">
        <v>209</v>
      </c>
      <c r="G10" s="171">
        <v>12.5</v>
      </c>
      <c r="H10" s="37" t="s">
        <v>200</v>
      </c>
      <c r="I10" s="17">
        <v>20</v>
      </c>
      <c r="J10" s="103" t="s">
        <v>197</v>
      </c>
      <c r="K10" s="212">
        <v>12.5</v>
      </c>
      <c r="L10" s="22" t="s">
        <v>202</v>
      </c>
      <c r="M10" s="251">
        <v>12.5</v>
      </c>
      <c r="N10" s="22" t="s">
        <v>206</v>
      </c>
      <c r="O10" s="17">
        <v>25</v>
      </c>
      <c r="P10" s="271">
        <f>E10+G10+I10+K10+M10+O10</f>
        <v>92.5</v>
      </c>
      <c r="Q10" s="366">
        <v>1</v>
      </c>
      <c r="R10" s="248">
        <v>25</v>
      </c>
      <c r="S10" s="366">
        <f>R10*C10</f>
        <v>150</v>
      </c>
    </row>
    <row r="11" spans="1:19" ht="22.5" customHeight="1">
      <c r="A11" s="110">
        <v>2</v>
      </c>
      <c r="B11" s="106" t="s">
        <v>46</v>
      </c>
      <c r="C11" s="106">
        <v>5</v>
      </c>
      <c r="D11" s="22"/>
      <c r="E11" s="252"/>
      <c r="F11" s="137" t="s">
        <v>210</v>
      </c>
      <c r="G11" s="171">
        <v>4</v>
      </c>
      <c r="H11" s="37" t="s">
        <v>217</v>
      </c>
      <c r="I11" s="84">
        <v>25</v>
      </c>
      <c r="J11" s="22" t="s">
        <v>198</v>
      </c>
      <c r="K11" s="36">
        <v>4.5</v>
      </c>
      <c r="L11" s="37" t="s">
        <v>203</v>
      </c>
      <c r="M11" s="36">
        <v>9</v>
      </c>
      <c r="N11" s="37" t="s">
        <v>207</v>
      </c>
      <c r="O11" s="17">
        <v>20</v>
      </c>
      <c r="P11" s="271">
        <f>E11+G11+I11+K11+M11+O11</f>
        <v>62.5</v>
      </c>
      <c r="Q11" s="366">
        <v>2</v>
      </c>
      <c r="R11" s="248">
        <v>20</v>
      </c>
      <c r="S11" s="366">
        <f>R11*C11</f>
        <v>100</v>
      </c>
    </row>
    <row r="12" spans="1:19" ht="26.25" customHeight="1">
      <c r="A12" s="110">
        <v>3</v>
      </c>
      <c r="B12" s="114" t="s">
        <v>59</v>
      </c>
      <c r="C12" s="106">
        <v>5</v>
      </c>
      <c r="D12" s="28" t="s">
        <v>214</v>
      </c>
      <c r="E12" s="212">
        <v>6.5</v>
      </c>
      <c r="F12" s="136" t="s">
        <v>211</v>
      </c>
      <c r="G12" s="171">
        <v>9</v>
      </c>
      <c r="H12" s="107"/>
      <c r="I12" s="253"/>
      <c r="J12" s="29" t="s">
        <v>199</v>
      </c>
      <c r="K12" s="130">
        <v>5</v>
      </c>
      <c r="L12" s="29" t="s">
        <v>219</v>
      </c>
      <c r="M12" s="130">
        <v>2.5</v>
      </c>
      <c r="N12" s="22" t="s">
        <v>208</v>
      </c>
      <c r="O12" s="28">
        <v>12.5</v>
      </c>
      <c r="P12" s="271">
        <f>E12+G12+I12+K12+M12+O12</f>
        <v>35.5</v>
      </c>
      <c r="Q12" s="366">
        <v>3</v>
      </c>
      <c r="R12" s="249">
        <v>17.5</v>
      </c>
      <c r="S12" s="366">
        <f>R12*C12</f>
        <v>87.5</v>
      </c>
    </row>
    <row r="13" spans="1:19" ht="16.5">
      <c r="A13" s="110">
        <v>4</v>
      </c>
      <c r="B13" s="106" t="s">
        <v>58</v>
      </c>
      <c r="C13" s="106">
        <v>3</v>
      </c>
      <c r="D13" s="106"/>
      <c r="E13" s="106"/>
      <c r="F13" s="147" t="s">
        <v>216</v>
      </c>
      <c r="G13" s="173">
        <v>6.5</v>
      </c>
      <c r="H13" s="17" t="s">
        <v>218</v>
      </c>
      <c r="I13" s="17">
        <v>17.5</v>
      </c>
      <c r="J13" s="106"/>
      <c r="K13" s="106"/>
      <c r="L13" s="37" t="s">
        <v>205</v>
      </c>
      <c r="M13" s="121">
        <v>4</v>
      </c>
      <c r="N13" s="106"/>
      <c r="O13" s="106"/>
      <c r="P13" s="271">
        <f>E13+G13+I13+K13+M13+O13</f>
        <v>28</v>
      </c>
      <c r="Q13" s="366">
        <v>4</v>
      </c>
      <c r="R13" s="248">
        <v>12.5</v>
      </c>
      <c r="S13" s="366">
        <f>R13*C13</f>
        <v>37.5</v>
      </c>
    </row>
    <row r="14" spans="1:19" ht="16.5">
      <c r="A14" s="110">
        <v>5</v>
      </c>
      <c r="B14" s="114" t="s">
        <v>77</v>
      </c>
      <c r="C14" s="106">
        <v>1</v>
      </c>
      <c r="D14" s="17" t="s">
        <v>215</v>
      </c>
      <c r="E14" s="36">
        <v>12.5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271">
        <f>E14+G14+I14+K14+M14+O14</f>
        <v>12.5</v>
      </c>
      <c r="Q14" s="366">
        <v>5</v>
      </c>
      <c r="R14" s="249">
        <v>10</v>
      </c>
      <c r="S14" s="366">
        <f>R14*C14</f>
        <v>10</v>
      </c>
    </row>
    <row r="15" ht="103.5" customHeight="1"/>
    <row r="16" spans="2:13" ht="18.75">
      <c r="B16" s="5" t="s">
        <v>158</v>
      </c>
      <c r="C16" s="5"/>
      <c r="D16" s="5"/>
      <c r="E16" s="5"/>
      <c r="F16" s="5"/>
      <c r="G16" s="5"/>
      <c r="H16" s="5"/>
      <c r="I16" s="5" t="s">
        <v>9</v>
      </c>
      <c r="J16" s="2"/>
      <c r="K16" s="2"/>
      <c r="L16" s="2"/>
      <c r="M16" s="2"/>
    </row>
    <row r="17" spans="2:13" ht="18.75">
      <c r="B17" s="5"/>
      <c r="C17" s="5"/>
      <c r="D17" s="5"/>
      <c r="E17" s="5"/>
      <c r="F17" s="5"/>
      <c r="G17" s="5"/>
      <c r="H17" s="5"/>
      <c r="I17" s="5"/>
      <c r="J17" s="2"/>
      <c r="K17" s="2"/>
      <c r="L17" s="2"/>
      <c r="M17" s="2"/>
    </row>
    <row r="18" spans="2:13" ht="18.75">
      <c r="B18" s="5" t="s">
        <v>41</v>
      </c>
      <c r="C18" s="5"/>
      <c r="D18" s="5"/>
      <c r="E18" s="5"/>
      <c r="F18" s="5"/>
      <c r="G18" s="5"/>
      <c r="H18" s="5"/>
      <c r="I18" s="5" t="s">
        <v>83</v>
      </c>
      <c r="J18" s="2"/>
      <c r="K18" s="2"/>
      <c r="L18" s="2"/>
      <c r="M18" s="2"/>
    </row>
    <row r="19" spans="2:13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8.75">
      <c r="B20" s="5" t="s">
        <v>11</v>
      </c>
      <c r="C20" s="2"/>
      <c r="D20" s="2"/>
      <c r="E20" s="2"/>
      <c r="F20" s="2"/>
      <c r="G20" s="2"/>
      <c r="H20" s="2"/>
      <c r="I20" s="5" t="s">
        <v>10</v>
      </c>
      <c r="J20" s="2"/>
      <c r="K20" s="2"/>
      <c r="L20" s="2"/>
      <c r="M20" s="2"/>
    </row>
    <row r="21" spans="2:13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8.75">
      <c r="B22" s="5"/>
      <c r="C22" s="2"/>
      <c r="D22" s="2"/>
      <c r="E22" s="2"/>
      <c r="F22" s="2"/>
      <c r="G22" s="2"/>
      <c r="H22" s="2"/>
      <c r="I22" s="5"/>
      <c r="J22" s="2"/>
      <c r="K22" s="2"/>
      <c r="L22" s="2"/>
      <c r="M22" s="2"/>
    </row>
  </sheetData>
  <sheetProtection/>
  <mergeCells count="20">
    <mergeCell ref="L8:M8"/>
    <mergeCell ref="J8:K8"/>
    <mergeCell ref="F8:G8"/>
    <mergeCell ref="D7:I7"/>
    <mergeCell ref="A1:W1"/>
    <mergeCell ref="A2:S2"/>
    <mergeCell ref="A3:W3"/>
    <mergeCell ref="A4:W4"/>
    <mergeCell ref="A5:W5"/>
    <mergeCell ref="A6:R6"/>
    <mergeCell ref="Q7:Q9"/>
    <mergeCell ref="R7:R9"/>
    <mergeCell ref="S7:S9"/>
    <mergeCell ref="H8:I8"/>
    <mergeCell ref="N8:O8"/>
    <mergeCell ref="A7:A9"/>
    <mergeCell ref="B7:B9"/>
    <mergeCell ref="C7:C9"/>
    <mergeCell ref="P7:P9"/>
    <mergeCell ref="J7:N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W22"/>
  <sheetViews>
    <sheetView zoomScale="70" zoomScaleNormal="70" zoomScalePageLayoutView="0" workbookViewId="0" topLeftCell="A1">
      <selection activeCell="M18" sqref="M18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5.00390625" style="0" customWidth="1"/>
    <col min="4" max="4" width="14.75390625" style="0" customWidth="1"/>
    <col min="5" max="5" width="6.00390625" style="0" customWidth="1"/>
    <col min="6" max="6" width="16.00390625" style="0" customWidth="1"/>
    <col min="7" max="7" width="6.75390625" style="0" customWidth="1"/>
    <col min="8" max="8" width="13.75390625" style="0" customWidth="1"/>
    <col min="9" max="9" width="7.00390625" style="0" customWidth="1"/>
    <col min="10" max="10" width="14.625" style="0" customWidth="1"/>
    <col min="11" max="11" width="6.25390625" style="0" customWidth="1"/>
    <col min="12" max="12" width="17.125" style="0" customWidth="1"/>
    <col min="13" max="13" width="6.375" style="0" customWidth="1"/>
    <col min="14" max="14" width="13.375" style="0" customWidth="1"/>
    <col min="15" max="16" width="6.25390625" style="0" customWidth="1"/>
    <col min="17" max="17" width="3.625" style="0" customWidth="1"/>
    <col min="18" max="18" width="6.75390625" style="0" customWidth="1"/>
    <col min="19" max="19" width="6.125" style="0" customWidth="1"/>
    <col min="20" max="20" width="5.125" style="0" customWidth="1"/>
    <col min="21" max="21" width="5.75390625" style="0" customWidth="1"/>
    <col min="22" max="22" width="7.125" style="0" customWidth="1"/>
  </cols>
  <sheetData>
    <row r="1" spans="1:23" ht="20.25">
      <c r="A1" s="362" t="s">
        <v>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</row>
    <row r="2" spans="1:23" ht="20.25">
      <c r="A2" s="362" t="s">
        <v>78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1"/>
      <c r="U2" s="108"/>
      <c r="V2" s="108"/>
      <c r="W2" s="1"/>
    </row>
    <row r="3" spans="1:23" ht="20.25">
      <c r="A3" s="362" t="s">
        <v>79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</row>
    <row r="4" spans="1:23" ht="20.25">
      <c r="A4" s="362" t="s">
        <v>185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</row>
    <row r="5" spans="1:23" ht="20.25">
      <c r="A5" s="362" t="s">
        <v>65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</row>
    <row r="6" spans="1:23" ht="15.75" customHeight="1">
      <c r="A6" s="364" t="s">
        <v>221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109"/>
      <c r="U6" s="109"/>
      <c r="V6" s="109"/>
      <c r="W6" s="109"/>
    </row>
    <row r="7" spans="1:19" ht="15" customHeight="1">
      <c r="A7" s="352" t="s">
        <v>0</v>
      </c>
      <c r="B7" s="368" t="s">
        <v>69</v>
      </c>
      <c r="C7" s="349" t="s">
        <v>70</v>
      </c>
      <c r="D7" s="359" t="s">
        <v>71</v>
      </c>
      <c r="E7" s="360"/>
      <c r="F7" s="360"/>
      <c r="G7" s="360"/>
      <c r="H7" s="360"/>
      <c r="I7" s="361"/>
      <c r="J7" s="359" t="s">
        <v>72</v>
      </c>
      <c r="K7" s="360"/>
      <c r="L7" s="360"/>
      <c r="M7" s="360"/>
      <c r="N7" s="360"/>
      <c r="O7" s="361"/>
      <c r="P7" s="349" t="s">
        <v>73</v>
      </c>
      <c r="Q7" s="349" t="s">
        <v>74</v>
      </c>
      <c r="R7" s="349" t="s">
        <v>8</v>
      </c>
      <c r="S7" s="349" t="s">
        <v>75</v>
      </c>
    </row>
    <row r="8" spans="1:19" ht="12.75" customHeight="1">
      <c r="A8" s="353"/>
      <c r="B8" s="369"/>
      <c r="C8" s="350"/>
      <c r="D8" s="88" t="s">
        <v>188</v>
      </c>
      <c r="E8" s="110"/>
      <c r="F8" s="115" t="s">
        <v>189</v>
      </c>
      <c r="G8" s="111"/>
      <c r="H8" s="357" t="s">
        <v>190</v>
      </c>
      <c r="I8" s="358"/>
      <c r="J8" s="115" t="s">
        <v>191</v>
      </c>
      <c r="K8" s="116"/>
      <c r="L8" s="88" t="s">
        <v>192</v>
      </c>
      <c r="M8" s="88"/>
      <c r="N8" s="371" t="s">
        <v>193</v>
      </c>
      <c r="O8" s="372"/>
      <c r="P8" s="350"/>
      <c r="Q8" s="350"/>
      <c r="R8" s="350"/>
      <c r="S8" s="350"/>
    </row>
    <row r="9" spans="1:19" ht="117" customHeight="1">
      <c r="A9" s="354"/>
      <c r="B9" s="370"/>
      <c r="C9" s="367"/>
      <c r="D9" s="112" t="s">
        <v>76</v>
      </c>
      <c r="E9" s="247" t="s">
        <v>187</v>
      </c>
      <c r="F9" s="112" t="s">
        <v>76</v>
      </c>
      <c r="G9" s="247" t="s">
        <v>187</v>
      </c>
      <c r="H9" s="112" t="s">
        <v>76</v>
      </c>
      <c r="I9" s="247" t="s">
        <v>187</v>
      </c>
      <c r="J9" s="112" t="s">
        <v>76</v>
      </c>
      <c r="K9" s="247" t="s">
        <v>187</v>
      </c>
      <c r="L9" s="112" t="s">
        <v>76</v>
      </c>
      <c r="M9" s="247" t="s">
        <v>187</v>
      </c>
      <c r="N9" s="112" t="s">
        <v>76</v>
      </c>
      <c r="O9" s="247" t="s">
        <v>187</v>
      </c>
      <c r="P9" s="367"/>
      <c r="Q9" s="367"/>
      <c r="R9" s="367"/>
      <c r="S9" s="367"/>
    </row>
    <row r="10" spans="1:19" ht="12.75" customHeight="1">
      <c r="A10" s="110">
        <v>1</v>
      </c>
      <c r="B10" s="106" t="s">
        <v>49</v>
      </c>
      <c r="C10" s="106">
        <v>6</v>
      </c>
      <c r="D10" s="22" t="s">
        <v>213</v>
      </c>
      <c r="E10" s="263">
        <v>10</v>
      </c>
      <c r="F10" s="17" t="s">
        <v>209</v>
      </c>
      <c r="G10" s="264">
        <v>12.5</v>
      </c>
      <c r="H10" s="37" t="s">
        <v>200</v>
      </c>
      <c r="I10" s="121">
        <v>25</v>
      </c>
      <c r="J10" s="37" t="s">
        <v>197</v>
      </c>
      <c r="K10" s="36">
        <v>12.5</v>
      </c>
      <c r="L10" s="29" t="s">
        <v>202</v>
      </c>
      <c r="M10" s="251">
        <v>12.5</v>
      </c>
      <c r="N10" s="22" t="s">
        <v>206</v>
      </c>
      <c r="O10" s="121">
        <v>20</v>
      </c>
      <c r="P10" s="106">
        <f>E10+G10+I10+K10+M10+O10</f>
        <v>92.5</v>
      </c>
      <c r="Q10" s="113">
        <v>1</v>
      </c>
      <c r="R10" s="248">
        <v>25</v>
      </c>
      <c r="S10" s="113">
        <f>R10*C10</f>
        <v>150</v>
      </c>
    </row>
    <row r="11" spans="1:19" ht="22.5" customHeight="1">
      <c r="A11" s="110">
        <v>2</v>
      </c>
      <c r="B11" s="106" t="s">
        <v>46</v>
      </c>
      <c r="C11" s="106">
        <v>5</v>
      </c>
      <c r="D11" s="22"/>
      <c r="E11" s="252"/>
      <c r="F11" s="17" t="s">
        <v>210</v>
      </c>
      <c r="G11" s="210">
        <v>4.5</v>
      </c>
      <c r="H11" s="37" t="s">
        <v>201</v>
      </c>
      <c r="I11" s="184">
        <v>25</v>
      </c>
      <c r="J11" s="22" t="s">
        <v>198</v>
      </c>
      <c r="K11" s="130">
        <v>4.5</v>
      </c>
      <c r="L11" s="37" t="s">
        <v>203</v>
      </c>
      <c r="M11" s="130">
        <v>10</v>
      </c>
      <c r="N11" s="37" t="s">
        <v>207</v>
      </c>
      <c r="O11" s="121">
        <v>25</v>
      </c>
      <c r="P11" s="106">
        <f>E11+G11+I11+K11+M11+O11</f>
        <v>69</v>
      </c>
      <c r="Q11" s="113">
        <v>2</v>
      </c>
      <c r="R11" s="248">
        <v>20</v>
      </c>
      <c r="S11" s="113">
        <f>R11*C11</f>
        <v>100</v>
      </c>
    </row>
    <row r="12" spans="1:19" ht="12.75" customHeight="1">
      <c r="A12" s="110">
        <v>3</v>
      </c>
      <c r="B12" s="114" t="s">
        <v>59</v>
      </c>
      <c r="C12" s="106">
        <v>5</v>
      </c>
      <c r="D12" s="17" t="s">
        <v>214</v>
      </c>
      <c r="E12" s="171">
        <v>5</v>
      </c>
      <c r="F12" s="22" t="s">
        <v>211</v>
      </c>
      <c r="G12" s="212">
        <v>5</v>
      </c>
      <c r="H12" s="107"/>
      <c r="I12" s="265"/>
      <c r="J12" s="22" t="s">
        <v>199</v>
      </c>
      <c r="K12" s="212">
        <v>4</v>
      </c>
      <c r="L12" s="29" t="s">
        <v>204</v>
      </c>
      <c r="M12" s="121">
        <v>2.5</v>
      </c>
      <c r="N12" s="22" t="s">
        <v>208</v>
      </c>
      <c r="O12" s="121">
        <v>12.5</v>
      </c>
      <c r="P12" s="106">
        <f>E12+G12+I12+K12+M12+O12</f>
        <v>29</v>
      </c>
      <c r="Q12" s="113">
        <v>3</v>
      </c>
      <c r="R12" s="249">
        <v>17.5</v>
      </c>
      <c r="S12" s="113">
        <f>R12*C12</f>
        <v>87.5</v>
      </c>
    </row>
    <row r="13" spans="1:19" ht="12.75" customHeight="1">
      <c r="A13" s="110">
        <v>4</v>
      </c>
      <c r="B13" s="106" t="s">
        <v>58</v>
      </c>
      <c r="C13" s="106">
        <v>2</v>
      </c>
      <c r="D13" s="106"/>
      <c r="E13" s="106"/>
      <c r="F13" s="24" t="s">
        <v>212</v>
      </c>
      <c r="G13" s="171">
        <v>9</v>
      </c>
      <c r="H13" s="106"/>
      <c r="I13" s="106"/>
      <c r="J13" s="106"/>
      <c r="K13" s="106"/>
      <c r="L13" s="37" t="s">
        <v>205</v>
      </c>
      <c r="M13" s="121">
        <v>4</v>
      </c>
      <c r="N13" s="106"/>
      <c r="O13" s="106"/>
      <c r="P13" s="106">
        <f>E13+G13+I13+K13+M13+O13</f>
        <v>13</v>
      </c>
      <c r="Q13" s="113">
        <v>4</v>
      </c>
      <c r="R13" s="248">
        <v>12.5</v>
      </c>
      <c r="S13" s="113">
        <f>R13*C13</f>
        <v>25</v>
      </c>
    </row>
    <row r="14" spans="1:19" ht="12.75" customHeight="1">
      <c r="A14" s="110">
        <v>5</v>
      </c>
      <c r="B14" s="114" t="s">
        <v>77</v>
      </c>
      <c r="C14" s="106">
        <v>1</v>
      </c>
      <c r="D14" s="17" t="s">
        <v>215</v>
      </c>
      <c r="E14" s="163">
        <v>12.5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>
        <f>E14+G14+I14+K14+M14+O14</f>
        <v>12.5</v>
      </c>
      <c r="Q14" s="113">
        <v>5</v>
      </c>
      <c r="R14" s="249">
        <v>10</v>
      </c>
      <c r="S14" s="113">
        <f>R14*C14</f>
        <v>10</v>
      </c>
    </row>
    <row r="16" spans="2:13" ht="35.25" customHeight="1">
      <c r="B16" s="5" t="s">
        <v>158</v>
      </c>
      <c r="C16" s="5"/>
      <c r="D16" s="5"/>
      <c r="E16" s="5"/>
      <c r="F16" s="5"/>
      <c r="G16" s="5"/>
      <c r="H16" s="5"/>
      <c r="I16" s="5" t="s">
        <v>9</v>
      </c>
      <c r="J16" s="2"/>
      <c r="K16" s="2"/>
      <c r="L16" s="2"/>
      <c r="M16" s="2"/>
    </row>
    <row r="17" spans="2:13" ht="12.75" customHeight="1">
      <c r="B17" s="5"/>
      <c r="C17" s="5"/>
      <c r="D17" s="5"/>
      <c r="E17" s="5"/>
      <c r="F17" s="5"/>
      <c r="G17" s="5"/>
      <c r="H17" s="5"/>
      <c r="I17" s="5"/>
      <c r="J17" s="2"/>
      <c r="K17" s="2"/>
      <c r="L17" s="2"/>
      <c r="M17" s="2"/>
    </row>
    <row r="18" spans="2:13" ht="12.75" customHeight="1">
      <c r="B18" s="5" t="s">
        <v>41</v>
      </c>
      <c r="C18" s="5"/>
      <c r="D18" s="5"/>
      <c r="E18" s="5"/>
      <c r="F18" s="5"/>
      <c r="G18" s="5"/>
      <c r="H18" s="5"/>
      <c r="I18" s="5" t="s">
        <v>83</v>
      </c>
      <c r="J18" s="2"/>
      <c r="K18" s="2"/>
      <c r="L18" s="2"/>
      <c r="M18" s="2"/>
    </row>
    <row r="19" spans="2:13" ht="12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2.75" customHeight="1">
      <c r="B20" s="5" t="s">
        <v>11</v>
      </c>
      <c r="C20" s="2"/>
      <c r="D20" s="2"/>
      <c r="E20" s="2"/>
      <c r="F20" s="2"/>
      <c r="G20" s="2"/>
      <c r="H20" s="2"/>
      <c r="I20" s="5" t="s">
        <v>10</v>
      </c>
      <c r="J20" s="2"/>
      <c r="K20" s="2"/>
      <c r="L20" s="2"/>
      <c r="M20" s="2"/>
    </row>
    <row r="21" spans="2:13" ht="12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2.75" customHeight="1">
      <c r="B22" s="5"/>
      <c r="C22" s="2"/>
      <c r="D22" s="2"/>
      <c r="E22" s="2"/>
      <c r="F22" s="2"/>
      <c r="G22" s="2"/>
      <c r="H22" s="2"/>
      <c r="I22" s="5"/>
      <c r="J22" s="2"/>
      <c r="K22" s="2"/>
      <c r="L22" s="2"/>
      <c r="M22" s="2"/>
    </row>
  </sheetData>
  <sheetProtection/>
  <mergeCells count="17">
    <mergeCell ref="Q7:Q9"/>
    <mergeCell ref="R7:R9"/>
    <mergeCell ref="S7:S9"/>
    <mergeCell ref="A1:W1"/>
    <mergeCell ref="A2:S2"/>
    <mergeCell ref="A3:W3"/>
    <mergeCell ref="A4:W4"/>
    <mergeCell ref="A5:W5"/>
    <mergeCell ref="A6:S6"/>
    <mergeCell ref="H8:I8"/>
    <mergeCell ref="N8:O8"/>
    <mergeCell ref="A7:A9"/>
    <mergeCell ref="B7:B9"/>
    <mergeCell ref="C7:C9"/>
    <mergeCell ref="P7:P9"/>
    <mergeCell ref="D7:I7"/>
    <mergeCell ref="J7:O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indexed="52"/>
  </sheetPr>
  <dimension ref="A1:T49"/>
  <sheetViews>
    <sheetView zoomScale="80" zoomScaleNormal="80" zoomScalePageLayoutView="0" workbookViewId="0" topLeftCell="A1">
      <selection activeCell="W8" sqref="W8"/>
    </sheetView>
  </sheetViews>
  <sheetFormatPr defaultColWidth="9.00390625" defaultRowHeight="12.75"/>
  <cols>
    <col min="1" max="1" width="4.625" style="4" customWidth="1"/>
    <col min="2" max="2" width="38.375" style="4" customWidth="1"/>
    <col min="3" max="3" width="14.00390625" style="4" customWidth="1"/>
    <col min="4" max="4" width="7.125" style="4" customWidth="1"/>
    <col min="5" max="5" width="20.875" style="4" customWidth="1"/>
    <col min="6" max="6" width="10.00390625" style="4" customWidth="1"/>
    <col min="7" max="7" width="28.75390625" style="4" customWidth="1"/>
    <col min="8" max="8" width="21.00390625" style="4" customWidth="1"/>
    <col min="9" max="9" width="6.875" style="4" customWidth="1"/>
    <col min="10" max="10" width="4.75390625" style="4" customWidth="1"/>
    <col min="11" max="11" width="5.625" style="4" customWidth="1"/>
    <col min="12" max="12" width="6.375" style="4" customWidth="1"/>
    <col min="13" max="13" width="4.25390625" style="4" customWidth="1"/>
    <col min="14" max="14" width="6.375" style="4" customWidth="1"/>
    <col min="15" max="15" width="7.25390625" style="4" customWidth="1"/>
    <col min="16" max="16" width="5.125" style="4" customWidth="1"/>
    <col min="17" max="17" width="6.25390625" style="4" customWidth="1"/>
    <col min="18" max="18" width="5.375" style="4" customWidth="1"/>
    <col min="19" max="19" width="6.375" style="4" customWidth="1"/>
    <col min="20" max="20" width="6.625" style="4" customWidth="1"/>
    <col min="21" max="16384" width="9.125" style="4" customWidth="1"/>
  </cols>
  <sheetData>
    <row r="1" spans="1:20" s="5" customFormat="1" ht="18.75">
      <c r="A1" s="276" t="s">
        <v>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</row>
    <row r="2" spans="1:20" s="5" customFormat="1" ht="18.75">
      <c r="A2" s="276" t="s">
        <v>184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1:20" s="5" customFormat="1" ht="18.75">
      <c r="A3" s="276" t="s">
        <v>107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1:20" s="5" customFormat="1" ht="15" customHeight="1">
      <c r="A4" s="276" t="s">
        <v>71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20" s="9" customFormat="1" ht="53.25" customHeight="1">
      <c r="A5" s="280" t="s">
        <v>181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</row>
    <row r="6" spans="1:20" ht="12.75" customHeight="1">
      <c r="A6" s="273" t="s">
        <v>0</v>
      </c>
      <c r="B6" s="273" t="s">
        <v>1</v>
      </c>
      <c r="C6" s="274" t="s">
        <v>2</v>
      </c>
      <c r="D6" s="274" t="s">
        <v>3</v>
      </c>
      <c r="E6" s="273" t="s">
        <v>4</v>
      </c>
      <c r="F6" s="273" t="s">
        <v>12</v>
      </c>
      <c r="G6" s="273" t="s">
        <v>35</v>
      </c>
      <c r="H6" s="273" t="s">
        <v>13</v>
      </c>
      <c r="I6" s="273" t="s">
        <v>14</v>
      </c>
      <c r="J6" s="273"/>
      <c r="K6" s="273"/>
      <c r="L6" s="273"/>
      <c r="M6" s="273"/>
      <c r="N6" s="273"/>
      <c r="O6" s="273"/>
      <c r="P6" s="273"/>
      <c r="Q6" s="273"/>
      <c r="R6" s="272" t="s">
        <v>5</v>
      </c>
      <c r="S6" s="272" t="s">
        <v>15</v>
      </c>
      <c r="T6" s="272" t="s">
        <v>8</v>
      </c>
    </row>
    <row r="7" spans="1:20" ht="17.25" customHeight="1">
      <c r="A7" s="273"/>
      <c r="B7" s="273"/>
      <c r="C7" s="274"/>
      <c r="D7" s="274"/>
      <c r="E7" s="273"/>
      <c r="F7" s="273"/>
      <c r="G7" s="273"/>
      <c r="H7" s="273"/>
      <c r="I7" s="273" t="s">
        <v>16</v>
      </c>
      <c r="J7" s="273"/>
      <c r="K7" s="273"/>
      <c r="L7" s="273" t="s">
        <v>17</v>
      </c>
      <c r="M7" s="273"/>
      <c r="N7" s="273"/>
      <c r="O7" s="274" t="s">
        <v>18</v>
      </c>
      <c r="P7" s="274" t="s">
        <v>5</v>
      </c>
      <c r="Q7" s="274" t="s">
        <v>19</v>
      </c>
      <c r="R7" s="272"/>
      <c r="S7" s="272"/>
      <c r="T7" s="272"/>
    </row>
    <row r="8" spans="1:20" ht="56.25" customHeight="1">
      <c r="A8" s="273"/>
      <c r="B8" s="273"/>
      <c r="C8" s="274"/>
      <c r="D8" s="274"/>
      <c r="E8" s="273"/>
      <c r="F8" s="273"/>
      <c r="G8" s="273"/>
      <c r="H8" s="273"/>
      <c r="I8" s="12" t="s">
        <v>20</v>
      </c>
      <c r="J8" s="12" t="s">
        <v>5</v>
      </c>
      <c r="K8" s="12" t="s">
        <v>21</v>
      </c>
      <c r="L8" s="14" t="s">
        <v>22</v>
      </c>
      <c r="M8" s="14" t="s">
        <v>5</v>
      </c>
      <c r="N8" s="14" t="s">
        <v>21</v>
      </c>
      <c r="O8" s="278"/>
      <c r="P8" s="278"/>
      <c r="Q8" s="278"/>
      <c r="R8" s="279"/>
      <c r="S8" s="279"/>
      <c r="T8" s="272"/>
    </row>
    <row r="9" spans="1:20" ht="21" customHeight="1">
      <c r="A9" s="214">
        <v>1</v>
      </c>
      <c r="B9" s="24" t="s">
        <v>195</v>
      </c>
      <c r="C9" s="18">
        <v>39161</v>
      </c>
      <c r="D9" s="131" t="s">
        <v>40</v>
      </c>
      <c r="E9" s="19" t="s">
        <v>58</v>
      </c>
      <c r="F9" s="19" t="s">
        <v>30</v>
      </c>
      <c r="G9" s="19" t="s">
        <v>89</v>
      </c>
      <c r="H9" s="17" t="s">
        <v>61</v>
      </c>
      <c r="I9" s="238" t="s">
        <v>150</v>
      </c>
      <c r="J9" s="177">
        <v>1</v>
      </c>
      <c r="K9" s="239">
        <v>4.5</v>
      </c>
      <c r="L9" s="191">
        <v>26</v>
      </c>
      <c r="M9" s="171">
        <v>2</v>
      </c>
      <c r="N9" s="191">
        <v>2</v>
      </c>
      <c r="O9" s="222">
        <v>3</v>
      </c>
      <c r="P9" s="178">
        <v>2</v>
      </c>
      <c r="Q9" s="191" t="s">
        <v>133</v>
      </c>
      <c r="R9" s="178">
        <v>1</v>
      </c>
      <c r="S9" s="39">
        <v>3</v>
      </c>
      <c r="T9" s="171">
        <v>12.5</v>
      </c>
    </row>
    <row r="10" spans="1:20" ht="21.75" customHeight="1">
      <c r="A10" s="214">
        <v>2</v>
      </c>
      <c r="B10" s="22" t="s">
        <v>95</v>
      </c>
      <c r="C10" s="21">
        <v>39346</v>
      </c>
      <c r="D10" s="119">
        <v>2</v>
      </c>
      <c r="E10" s="19" t="s">
        <v>49</v>
      </c>
      <c r="F10" s="22" t="s">
        <v>30</v>
      </c>
      <c r="G10" s="22" t="s">
        <v>93</v>
      </c>
      <c r="H10" s="22" t="s">
        <v>94</v>
      </c>
      <c r="I10" s="191" t="s">
        <v>150</v>
      </c>
      <c r="J10" s="171">
        <v>1</v>
      </c>
      <c r="K10" s="191">
        <v>4.5</v>
      </c>
      <c r="L10" s="191">
        <v>20</v>
      </c>
      <c r="M10" s="171">
        <v>4</v>
      </c>
      <c r="N10" s="191">
        <v>5</v>
      </c>
      <c r="O10" s="222">
        <v>4.74</v>
      </c>
      <c r="P10" s="178">
        <v>3</v>
      </c>
      <c r="Q10" s="191" t="s">
        <v>133</v>
      </c>
      <c r="R10" s="178">
        <v>2</v>
      </c>
      <c r="S10" s="171">
        <v>3</v>
      </c>
      <c r="T10" s="171">
        <v>10</v>
      </c>
    </row>
    <row r="11" spans="1:20" ht="23.25" customHeight="1">
      <c r="A11" s="214">
        <v>3</v>
      </c>
      <c r="B11" s="17" t="s">
        <v>92</v>
      </c>
      <c r="C11" s="21">
        <v>39042</v>
      </c>
      <c r="D11" s="119">
        <v>3</v>
      </c>
      <c r="E11" s="23" t="s">
        <v>49</v>
      </c>
      <c r="F11" s="22" t="s">
        <v>30</v>
      </c>
      <c r="G11" s="22" t="s">
        <v>93</v>
      </c>
      <c r="H11" s="22" t="s">
        <v>94</v>
      </c>
      <c r="I11" s="238" t="s">
        <v>150</v>
      </c>
      <c r="J11" s="177">
        <v>1</v>
      </c>
      <c r="K11" s="239">
        <v>4.5</v>
      </c>
      <c r="L11" s="191">
        <v>14</v>
      </c>
      <c r="M11" s="171">
        <v>9</v>
      </c>
      <c r="N11" s="191">
        <v>9</v>
      </c>
      <c r="O11" s="222">
        <v>6.36</v>
      </c>
      <c r="P11" s="178">
        <v>8</v>
      </c>
      <c r="Q11" s="191" t="s">
        <v>159</v>
      </c>
      <c r="R11" s="178">
        <v>3</v>
      </c>
      <c r="S11" s="35">
        <v>3</v>
      </c>
      <c r="T11" s="171">
        <v>9</v>
      </c>
    </row>
    <row r="12" spans="1:20" ht="23.25" customHeight="1">
      <c r="A12" s="214">
        <v>4</v>
      </c>
      <c r="B12" s="17" t="s">
        <v>90</v>
      </c>
      <c r="C12" s="21">
        <v>38878</v>
      </c>
      <c r="D12" s="119">
        <v>3</v>
      </c>
      <c r="E12" s="19" t="s">
        <v>196</v>
      </c>
      <c r="F12" s="22" t="s">
        <v>30</v>
      </c>
      <c r="G12" s="22" t="s">
        <v>45</v>
      </c>
      <c r="H12" s="22" t="s">
        <v>44</v>
      </c>
      <c r="I12" s="238" t="s">
        <v>150</v>
      </c>
      <c r="J12" s="177">
        <v>1</v>
      </c>
      <c r="K12" s="239">
        <v>4.5</v>
      </c>
      <c r="L12" s="191" t="s">
        <v>149</v>
      </c>
      <c r="M12" s="171">
        <v>1</v>
      </c>
      <c r="N12" s="191">
        <v>1</v>
      </c>
      <c r="O12" s="222">
        <v>2.12</v>
      </c>
      <c r="P12" s="178">
        <v>1</v>
      </c>
      <c r="Q12" s="191">
        <v>34</v>
      </c>
      <c r="R12" s="178">
        <v>4</v>
      </c>
      <c r="S12" s="35" t="s">
        <v>32</v>
      </c>
      <c r="T12" s="173">
        <v>6.5</v>
      </c>
    </row>
    <row r="13" spans="1:20" ht="24" customHeight="1">
      <c r="A13" s="214">
        <v>5</v>
      </c>
      <c r="B13" s="33" t="s">
        <v>87</v>
      </c>
      <c r="C13" s="34">
        <v>38858</v>
      </c>
      <c r="D13" s="131" t="s">
        <v>40</v>
      </c>
      <c r="E13" s="19" t="s">
        <v>58</v>
      </c>
      <c r="F13" s="19" t="s">
        <v>30</v>
      </c>
      <c r="G13" s="19" t="s">
        <v>89</v>
      </c>
      <c r="H13" s="33" t="s">
        <v>61</v>
      </c>
      <c r="I13" s="238" t="s">
        <v>153</v>
      </c>
      <c r="J13" s="177">
        <v>1</v>
      </c>
      <c r="K13" s="240">
        <v>4.5</v>
      </c>
      <c r="L13" s="191">
        <v>5</v>
      </c>
      <c r="M13" s="171">
        <v>13</v>
      </c>
      <c r="N13" s="191">
        <v>13</v>
      </c>
      <c r="O13" s="222">
        <v>7.65</v>
      </c>
      <c r="P13" s="178">
        <v>10</v>
      </c>
      <c r="Q13" s="191" t="s">
        <v>160</v>
      </c>
      <c r="R13" s="178">
        <v>5</v>
      </c>
      <c r="S13" s="117" t="s">
        <v>32</v>
      </c>
      <c r="T13" s="175">
        <v>5</v>
      </c>
    </row>
    <row r="14" spans="1:20" ht="21" customHeight="1">
      <c r="A14" s="214">
        <v>6</v>
      </c>
      <c r="B14" s="37" t="s">
        <v>47</v>
      </c>
      <c r="C14" s="38">
        <v>38824</v>
      </c>
      <c r="D14" s="129">
        <v>3</v>
      </c>
      <c r="E14" s="19" t="s">
        <v>46</v>
      </c>
      <c r="F14" s="22" t="s">
        <v>30</v>
      </c>
      <c r="G14" s="22" t="s">
        <v>45</v>
      </c>
      <c r="H14" s="22" t="s">
        <v>44</v>
      </c>
      <c r="I14" s="238" t="s">
        <v>150</v>
      </c>
      <c r="J14" s="177">
        <v>1</v>
      </c>
      <c r="K14" s="239">
        <v>4.5</v>
      </c>
      <c r="L14" s="191">
        <v>20</v>
      </c>
      <c r="M14" s="171">
        <v>4</v>
      </c>
      <c r="N14" s="191">
        <v>5</v>
      </c>
      <c r="O14" s="222">
        <v>4.74</v>
      </c>
      <c r="P14" s="178">
        <v>3</v>
      </c>
      <c r="Q14" s="191">
        <v>33</v>
      </c>
      <c r="R14" s="178">
        <v>6</v>
      </c>
      <c r="S14" s="171" t="s">
        <v>32</v>
      </c>
      <c r="T14" s="171">
        <v>4.5</v>
      </c>
    </row>
    <row r="15" spans="1:20" ht="21.75" customHeight="1">
      <c r="A15" s="214">
        <v>7</v>
      </c>
      <c r="B15" s="22" t="s">
        <v>180</v>
      </c>
      <c r="C15" s="21">
        <v>39326</v>
      </c>
      <c r="D15" s="131" t="s">
        <v>40</v>
      </c>
      <c r="E15" s="19" t="s">
        <v>111</v>
      </c>
      <c r="F15" s="22" t="s">
        <v>31</v>
      </c>
      <c r="G15" s="22" t="s">
        <v>37</v>
      </c>
      <c r="H15" s="22" t="s">
        <v>83</v>
      </c>
      <c r="I15" s="191" t="s">
        <v>150</v>
      </c>
      <c r="J15" s="171">
        <v>1</v>
      </c>
      <c r="K15" s="191">
        <v>4.5</v>
      </c>
      <c r="L15" s="191">
        <v>6</v>
      </c>
      <c r="M15" s="171">
        <v>15</v>
      </c>
      <c r="N15" s="191">
        <v>8</v>
      </c>
      <c r="O15" s="222">
        <v>8</v>
      </c>
      <c r="P15" s="178">
        <v>7</v>
      </c>
      <c r="Q15" s="191" t="s">
        <v>135</v>
      </c>
      <c r="R15" s="178">
        <v>7</v>
      </c>
      <c r="S15" s="171"/>
      <c r="T15" s="171">
        <v>4</v>
      </c>
    </row>
    <row r="16" spans="1:20" ht="21.75" customHeight="1">
      <c r="A16" s="214">
        <v>8</v>
      </c>
      <c r="B16" s="22" t="s">
        <v>151</v>
      </c>
      <c r="C16" s="21">
        <v>39094</v>
      </c>
      <c r="D16" s="131" t="s">
        <v>40</v>
      </c>
      <c r="E16" s="19" t="s">
        <v>111</v>
      </c>
      <c r="F16" s="22" t="s">
        <v>31</v>
      </c>
      <c r="G16" s="22" t="s">
        <v>37</v>
      </c>
      <c r="H16" s="22" t="s">
        <v>83</v>
      </c>
      <c r="I16" s="191">
        <v>20</v>
      </c>
      <c r="J16" s="171">
        <v>9</v>
      </c>
      <c r="K16" s="191">
        <v>9</v>
      </c>
      <c r="L16" s="191" t="s">
        <v>152</v>
      </c>
      <c r="M16" s="171">
        <v>3</v>
      </c>
      <c r="N16" s="191">
        <v>3</v>
      </c>
      <c r="O16" s="222">
        <v>5.2</v>
      </c>
      <c r="P16" s="178">
        <v>5</v>
      </c>
      <c r="Q16" s="191" t="s">
        <v>147</v>
      </c>
      <c r="R16" s="178">
        <v>8</v>
      </c>
      <c r="S16" s="171"/>
      <c r="T16" s="171">
        <v>3.5</v>
      </c>
    </row>
    <row r="17" spans="1:20" ht="21.75" customHeight="1">
      <c r="A17" s="214">
        <v>9</v>
      </c>
      <c r="B17" s="22" t="s">
        <v>96</v>
      </c>
      <c r="C17" s="21">
        <v>39406</v>
      </c>
      <c r="D17" s="131" t="s">
        <v>40</v>
      </c>
      <c r="E17" s="19" t="s">
        <v>111</v>
      </c>
      <c r="F17" s="22" t="s">
        <v>31</v>
      </c>
      <c r="G17" s="22" t="s">
        <v>43</v>
      </c>
      <c r="H17" s="22" t="s">
        <v>9</v>
      </c>
      <c r="I17" s="191">
        <v>19</v>
      </c>
      <c r="J17" s="171">
        <v>10</v>
      </c>
      <c r="K17" s="191">
        <v>10</v>
      </c>
      <c r="L17" s="191">
        <v>20</v>
      </c>
      <c r="M17" s="171">
        <v>4</v>
      </c>
      <c r="N17" s="191">
        <v>5</v>
      </c>
      <c r="O17" s="222">
        <v>7.07</v>
      </c>
      <c r="P17" s="178">
        <v>9</v>
      </c>
      <c r="Q17" s="191" t="s">
        <v>147</v>
      </c>
      <c r="R17" s="178">
        <v>9</v>
      </c>
      <c r="S17" s="171"/>
      <c r="T17" s="171">
        <v>2.5</v>
      </c>
    </row>
    <row r="18" spans="1:20" ht="21.75" customHeight="1">
      <c r="A18" s="214">
        <v>10</v>
      </c>
      <c r="B18" s="17" t="s">
        <v>91</v>
      </c>
      <c r="C18" s="21">
        <v>39068</v>
      </c>
      <c r="D18" s="131" t="s">
        <v>40</v>
      </c>
      <c r="E18" s="19" t="s">
        <v>58</v>
      </c>
      <c r="F18" s="22" t="s">
        <v>30</v>
      </c>
      <c r="G18" s="22" t="s">
        <v>89</v>
      </c>
      <c r="H18" s="17" t="s">
        <v>61</v>
      </c>
      <c r="I18" s="238" t="s">
        <v>150</v>
      </c>
      <c r="J18" s="177">
        <v>1</v>
      </c>
      <c r="K18" s="241">
        <v>4.5</v>
      </c>
      <c r="L18" s="191">
        <v>19</v>
      </c>
      <c r="M18" s="171">
        <v>7</v>
      </c>
      <c r="N18" s="191">
        <v>7</v>
      </c>
      <c r="O18" s="222">
        <v>5.61</v>
      </c>
      <c r="P18" s="178">
        <v>6</v>
      </c>
      <c r="Q18" s="191">
        <v>6</v>
      </c>
      <c r="R18" s="178">
        <v>10</v>
      </c>
      <c r="S18" s="35"/>
      <c r="T18" s="171">
        <v>2</v>
      </c>
    </row>
    <row r="19" spans="1:20" ht="21.75" customHeight="1">
      <c r="A19" s="214">
        <v>11</v>
      </c>
      <c r="B19" s="22" t="s">
        <v>42</v>
      </c>
      <c r="C19" s="21">
        <v>39062</v>
      </c>
      <c r="D19" s="119">
        <v>3</v>
      </c>
      <c r="E19" s="19" t="s">
        <v>111</v>
      </c>
      <c r="F19" s="22" t="s">
        <v>31</v>
      </c>
      <c r="G19" s="29" t="s">
        <v>43</v>
      </c>
      <c r="H19" s="29" t="s">
        <v>9</v>
      </c>
      <c r="I19" s="242" t="s">
        <v>126</v>
      </c>
      <c r="J19" s="176">
        <v>11</v>
      </c>
      <c r="K19" s="243">
        <v>11</v>
      </c>
      <c r="L19" s="191">
        <v>13</v>
      </c>
      <c r="M19" s="171">
        <v>10</v>
      </c>
      <c r="N19" s="191">
        <v>10.5</v>
      </c>
      <c r="O19" s="222">
        <v>10.75</v>
      </c>
      <c r="P19" s="178">
        <v>11</v>
      </c>
      <c r="Q19" s="191"/>
      <c r="R19" s="178"/>
      <c r="S19" s="171"/>
      <c r="T19" s="176">
        <v>1.5</v>
      </c>
    </row>
    <row r="20" spans="1:20" ht="20.25" customHeight="1">
      <c r="A20" s="214">
        <v>12</v>
      </c>
      <c r="B20" s="37" t="s">
        <v>154</v>
      </c>
      <c r="C20" s="38">
        <v>39275</v>
      </c>
      <c r="D20" s="119" t="s">
        <v>40</v>
      </c>
      <c r="E20" s="19" t="s">
        <v>111</v>
      </c>
      <c r="F20" s="22" t="s">
        <v>31</v>
      </c>
      <c r="G20" s="19" t="s">
        <v>37</v>
      </c>
      <c r="H20" s="33" t="s">
        <v>83</v>
      </c>
      <c r="I20" s="238" t="s">
        <v>144</v>
      </c>
      <c r="J20" s="177">
        <v>12</v>
      </c>
      <c r="K20" s="244">
        <v>12</v>
      </c>
      <c r="L20" s="191">
        <v>13</v>
      </c>
      <c r="M20" s="171">
        <v>10</v>
      </c>
      <c r="N20" s="191">
        <v>10.5</v>
      </c>
      <c r="O20" s="222">
        <v>11.22</v>
      </c>
      <c r="P20" s="178">
        <v>12</v>
      </c>
      <c r="Q20" s="191"/>
      <c r="R20" s="178"/>
      <c r="S20" s="117"/>
      <c r="T20" s="175">
        <v>1</v>
      </c>
    </row>
    <row r="21" spans="1:20" ht="21.75" customHeight="1">
      <c r="A21" s="214">
        <v>13</v>
      </c>
      <c r="B21" s="22" t="s">
        <v>97</v>
      </c>
      <c r="C21" s="21">
        <v>39173</v>
      </c>
      <c r="D21" s="119" t="s">
        <v>40</v>
      </c>
      <c r="E21" s="19" t="s">
        <v>111</v>
      </c>
      <c r="F21" s="22" t="s">
        <v>31</v>
      </c>
      <c r="G21" s="22" t="s">
        <v>43</v>
      </c>
      <c r="H21" s="22" t="s">
        <v>9</v>
      </c>
      <c r="I21" s="191">
        <v>3</v>
      </c>
      <c r="J21" s="171">
        <v>13</v>
      </c>
      <c r="K21" s="240">
        <v>13</v>
      </c>
      <c r="L21" s="191" t="s">
        <v>155</v>
      </c>
      <c r="M21" s="171">
        <v>12</v>
      </c>
      <c r="N21" s="191">
        <v>12</v>
      </c>
      <c r="O21" s="222">
        <v>12.49</v>
      </c>
      <c r="P21" s="178">
        <v>13</v>
      </c>
      <c r="Q21" s="191"/>
      <c r="R21" s="178"/>
      <c r="S21" s="171"/>
      <c r="T21" s="177"/>
    </row>
    <row r="22" spans="1:20" ht="21.75" customHeight="1">
      <c r="A22" s="53"/>
      <c r="B22" s="54"/>
      <c r="C22" s="55"/>
      <c r="D22" s="54"/>
      <c r="E22" s="59"/>
      <c r="F22" s="54"/>
      <c r="G22" s="54"/>
      <c r="H22" s="54"/>
      <c r="I22" s="50"/>
      <c r="J22" s="52"/>
      <c r="K22" s="16"/>
      <c r="L22" s="50"/>
      <c r="M22" s="52"/>
      <c r="N22" s="16"/>
      <c r="O22" s="56"/>
      <c r="P22" s="41"/>
      <c r="Q22" s="50"/>
      <c r="R22" s="41"/>
      <c r="S22" s="20"/>
      <c r="T22" s="20"/>
    </row>
    <row r="23" spans="1:20" ht="21" customHeight="1">
      <c r="A23" s="53"/>
      <c r="B23" s="54"/>
      <c r="C23" s="55"/>
      <c r="D23" s="54"/>
      <c r="E23" s="59"/>
      <c r="F23" s="54"/>
      <c r="G23" s="219" t="s">
        <v>72</v>
      </c>
      <c r="H23" s="54"/>
      <c r="I23" s="50"/>
      <c r="J23" s="52"/>
      <c r="K23" s="16"/>
      <c r="L23" s="50"/>
      <c r="M23" s="52"/>
      <c r="N23" s="16"/>
      <c r="O23" s="56"/>
      <c r="P23" s="41"/>
      <c r="Q23" s="50"/>
      <c r="R23" s="41"/>
      <c r="S23" s="20"/>
      <c r="T23" s="20"/>
    </row>
    <row r="24" ht="12.75" hidden="1">
      <c r="E24" s="256"/>
    </row>
    <row r="25" spans="1:20" ht="12.75" customHeight="1">
      <c r="A25" s="273" t="s">
        <v>0</v>
      </c>
      <c r="B25" s="273" t="s">
        <v>1</v>
      </c>
      <c r="C25" s="274" t="s">
        <v>2</v>
      </c>
      <c r="D25" s="274" t="s">
        <v>3</v>
      </c>
      <c r="E25" s="273" t="s">
        <v>4</v>
      </c>
      <c r="F25" s="273" t="s">
        <v>12</v>
      </c>
      <c r="G25" s="273" t="s">
        <v>35</v>
      </c>
      <c r="H25" s="273" t="s">
        <v>13</v>
      </c>
      <c r="I25" s="273" t="s">
        <v>14</v>
      </c>
      <c r="J25" s="273"/>
      <c r="K25" s="273"/>
      <c r="L25" s="273"/>
      <c r="M25" s="273"/>
      <c r="N25" s="273"/>
      <c r="O25" s="273"/>
      <c r="P25" s="273"/>
      <c r="Q25" s="273"/>
      <c r="R25" s="272" t="s">
        <v>64</v>
      </c>
      <c r="S25" s="272" t="s">
        <v>15</v>
      </c>
      <c r="T25" s="272" t="s">
        <v>8</v>
      </c>
    </row>
    <row r="26" spans="1:20" ht="17.25" customHeight="1">
      <c r="A26" s="273"/>
      <c r="B26" s="273"/>
      <c r="C26" s="274"/>
      <c r="D26" s="274"/>
      <c r="E26" s="273"/>
      <c r="F26" s="273"/>
      <c r="G26" s="273"/>
      <c r="H26" s="273"/>
      <c r="I26" s="273" t="s">
        <v>16</v>
      </c>
      <c r="J26" s="273"/>
      <c r="K26" s="273"/>
      <c r="L26" s="273" t="s">
        <v>17</v>
      </c>
      <c r="M26" s="273"/>
      <c r="N26" s="273"/>
      <c r="O26" s="274" t="s">
        <v>18</v>
      </c>
      <c r="P26" s="274" t="s">
        <v>5</v>
      </c>
      <c r="Q26" s="274" t="s">
        <v>19</v>
      </c>
      <c r="R26" s="272"/>
      <c r="S26" s="272"/>
      <c r="T26" s="272"/>
    </row>
    <row r="27" spans="1:20" ht="56.25" customHeight="1">
      <c r="A27" s="275"/>
      <c r="B27" s="275"/>
      <c r="C27" s="278"/>
      <c r="D27" s="278"/>
      <c r="E27" s="275"/>
      <c r="F27" s="275"/>
      <c r="G27" s="275"/>
      <c r="H27" s="275"/>
      <c r="I27" s="14" t="s">
        <v>20</v>
      </c>
      <c r="J27" s="12" t="s">
        <v>5</v>
      </c>
      <c r="K27" s="12" t="s">
        <v>21</v>
      </c>
      <c r="L27" s="12" t="s">
        <v>22</v>
      </c>
      <c r="M27" s="12" t="s">
        <v>5</v>
      </c>
      <c r="N27" s="12" t="s">
        <v>21</v>
      </c>
      <c r="O27" s="274"/>
      <c r="P27" s="274"/>
      <c r="Q27" s="278"/>
      <c r="R27" s="279"/>
      <c r="S27" s="272"/>
      <c r="T27" s="272"/>
    </row>
    <row r="28" spans="1:20" ht="24" customHeight="1">
      <c r="A28" s="121">
        <v>1</v>
      </c>
      <c r="B28" s="103" t="s">
        <v>56</v>
      </c>
      <c r="C28" s="104">
        <v>38883</v>
      </c>
      <c r="D28" s="139" t="s">
        <v>6</v>
      </c>
      <c r="E28" s="134" t="s">
        <v>46</v>
      </c>
      <c r="F28" s="29" t="s">
        <v>30</v>
      </c>
      <c r="G28" s="29" t="s">
        <v>45</v>
      </c>
      <c r="H28" s="29" t="s">
        <v>44</v>
      </c>
      <c r="I28" s="232" t="s">
        <v>133</v>
      </c>
      <c r="J28" s="195">
        <v>1</v>
      </c>
      <c r="K28" s="199">
        <v>2.5</v>
      </c>
      <c r="L28" s="200" t="s">
        <v>133</v>
      </c>
      <c r="M28" s="201">
        <v>1</v>
      </c>
      <c r="N28" s="200">
        <v>3</v>
      </c>
      <c r="O28" s="198">
        <v>2.74</v>
      </c>
      <c r="P28" s="202">
        <v>1</v>
      </c>
      <c r="Q28" s="189">
        <v>23</v>
      </c>
      <c r="R28" s="181">
        <v>1</v>
      </c>
      <c r="S28" s="193">
        <v>3</v>
      </c>
      <c r="T28" s="36">
        <v>12.5</v>
      </c>
    </row>
    <row r="29" spans="1:20" ht="19.5" customHeight="1">
      <c r="A29" s="121">
        <v>3</v>
      </c>
      <c r="B29" s="22" t="s">
        <v>103</v>
      </c>
      <c r="C29" s="21">
        <v>38815</v>
      </c>
      <c r="D29" s="119">
        <v>3</v>
      </c>
      <c r="E29" s="19" t="s">
        <v>49</v>
      </c>
      <c r="F29" s="17" t="s">
        <v>30</v>
      </c>
      <c r="G29" s="22" t="s">
        <v>125</v>
      </c>
      <c r="H29" s="22" t="s">
        <v>94</v>
      </c>
      <c r="I29" s="189" t="s">
        <v>133</v>
      </c>
      <c r="J29" s="195">
        <v>1</v>
      </c>
      <c r="K29" s="196">
        <v>2.5</v>
      </c>
      <c r="L29" s="197" t="s">
        <v>133</v>
      </c>
      <c r="M29" s="130">
        <v>1</v>
      </c>
      <c r="N29" s="197">
        <v>3</v>
      </c>
      <c r="O29" s="198">
        <v>2.74</v>
      </c>
      <c r="P29" s="183">
        <v>1</v>
      </c>
      <c r="Q29" s="197" t="s">
        <v>134</v>
      </c>
      <c r="R29" s="183">
        <v>2</v>
      </c>
      <c r="S29" s="117">
        <v>3</v>
      </c>
      <c r="T29" s="121">
        <v>10</v>
      </c>
    </row>
    <row r="30" spans="1:20" ht="17.25" customHeight="1">
      <c r="A30" s="121">
        <v>2</v>
      </c>
      <c r="B30" s="37" t="s">
        <v>57</v>
      </c>
      <c r="C30" s="38">
        <v>38727</v>
      </c>
      <c r="D30" s="129">
        <v>2</v>
      </c>
      <c r="E30" s="23" t="s">
        <v>46</v>
      </c>
      <c r="F30" s="22" t="s">
        <v>30</v>
      </c>
      <c r="G30" s="22" t="s">
        <v>45</v>
      </c>
      <c r="H30" s="22" t="s">
        <v>44</v>
      </c>
      <c r="I30" s="189" t="s">
        <v>133</v>
      </c>
      <c r="J30" s="195">
        <v>1</v>
      </c>
      <c r="K30" s="199">
        <v>2.5</v>
      </c>
      <c r="L30" s="200" t="s">
        <v>133</v>
      </c>
      <c r="M30" s="201">
        <v>1</v>
      </c>
      <c r="N30" s="200">
        <v>3</v>
      </c>
      <c r="O30" s="198">
        <v>2.74</v>
      </c>
      <c r="P30" s="202">
        <v>1</v>
      </c>
      <c r="Q30" s="189" t="s">
        <v>134</v>
      </c>
      <c r="R30" s="181">
        <v>3</v>
      </c>
      <c r="S30" s="193">
        <v>3</v>
      </c>
      <c r="T30" s="36">
        <v>9</v>
      </c>
    </row>
    <row r="31" spans="1:20" ht="23.25" customHeight="1">
      <c r="A31" s="121">
        <v>4</v>
      </c>
      <c r="B31" s="22" t="s">
        <v>104</v>
      </c>
      <c r="C31" s="21">
        <v>39070</v>
      </c>
      <c r="D31" s="119">
        <v>2</v>
      </c>
      <c r="E31" s="19" t="s">
        <v>49</v>
      </c>
      <c r="F31" s="17" t="s">
        <v>30</v>
      </c>
      <c r="G31" s="22" t="s">
        <v>165</v>
      </c>
      <c r="H31" s="22" t="s">
        <v>164</v>
      </c>
      <c r="I31" s="189" t="s">
        <v>133</v>
      </c>
      <c r="J31" s="121">
        <v>1</v>
      </c>
      <c r="K31" s="189">
        <v>2.5</v>
      </c>
      <c r="L31" s="189" t="s">
        <v>133</v>
      </c>
      <c r="M31" s="121">
        <v>1</v>
      </c>
      <c r="N31" s="189">
        <v>3</v>
      </c>
      <c r="O31" s="203">
        <v>2.74</v>
      </c>
      <c r="P31" s="181">
        <v>1</v>
      </c>
      <c r="Q31" s="189">
        <v>12</v>
      </c>
      <c r="R31" s="181">
        <v>4</v>
      </c>
      <c r="S31" s="117" t="s">
        <v>32</v>
      </c>
      <c r="T31" s="121">
        <v>6.5</v>
      </c>
    </row>
    <row r="32" spans="1:20" ht="23.25" customHeight="1">
      <c r="A32" s="121">
        <v>5</v>
      </c>
      <c r="B32" s="22" t="s">
        <v>105</v>
      </c>
      <c r="C32" s="21">
        <v>39105</v>
      </c>
      <c r="D32" s="119">
        <v>3</v>
      </c>
      <c r="E32" s="19" t="s">
        <v>49</v>
      </c>
      <c r="F32" s="17" t="s">
        <v>30</v>
      </c>
      <c r="G32" s="22" t="s">
        <v>125</v>
      </c>
      <c r="H32" s="22" t="s">
        <v>94</v>
      </c>
      <c r="I32" s="189" t="s">
        <v>127</v>
      </c>
      <c r="J32" s="121">
        <v>6</v>
      </c>
      <c r="K32" s="189">
        <v>6</v>
      </c>
      <c r="L32" s="189" t="s">
        <v>133</v>
      </c>
      <c r="M32" s="121">
        <v>1</v>
      </c>
      <c r="N32" s="189">
        <v>3</v>
      </c>
      <c r="O32" s="203">
        <v>4.24</v>
      </c>
      <c r="P32" s="181">
        <v>5</v>
      </c>
      <c r="Q32" s="189">
        <v>12</v>
      </c>
      <c r="R32" s="181">
        <v>5</v>
      </c>
      <c r="S32" s="117" t="s">
        <v>32</v>
      </c>
      <c r="T32" s="121">
        <v>5</v>
      </c>
    </row>
    <row r="33" spans="1:20" ht="23.25" customHeight="1">
      <c r="A33" s="121">
        <v>6</v>
      </c>
      <c r="B33" s="22" t="s">
        <v>106</v>
      </c>
      <c r="C33" s="21">
        <v>39421</v>
      </c>
      <c r="D33" s="119">
        <v>3</v>
      </c>
      <c r="E33" s="19" t="s">
        <v>49</v>
      </c>
      <c r="F33" s="17" t="s">
        <v>30</v>
      </c>
      <c r="G33" s="22" t="s">
        <v>125</v>
      </c>
      <c r="H33" s="22" t="s">
        <v>94</v>
      </c>
      <c r="I33" s="189">
        <v>27</v>
      </c>
      <c r="J33" s="121">
        <v>5</v>
      </c>
      <c r="K33" s="189">
        <v>5</v>
      </c>
      <c r="L33" s="189" t="s">
        <v>148</v>
      </c>
      <c r="M33" s="121">
        <v>6</v>
      </c>
      <c r="N33" s="189">
        <v>6</v>
      </c>
      <c r="O33" s="203">
        <v>5.48</v>
      </c>
      <c r="P33" s="181">
        <v>6</v>
      </c>
      <c r="Q33" s="189">
        <v>12</v>
      </c>
      <c r="R33" s="181">
        <v>6</v>
      </c>
      <c r="S33" s="117" t="s">
        <v>32</v>
      </c>
      <c r="T33" s="121">
        <v>4.5</v>
      </c>
    </row>
    <row r="34" spans="1:20" ht="21.75" customHeight="1">
      <c r="A34" s="121">
        <v>8</v>
      </c>
      <c r="B34" s="37" t="s">
        <v>99</v>
      </c>
      <c r="C34" s="38">
        <v>38909</v>
      </c>
      <c r="D34" s="119" t="s">
        <v>40</v>
      </c>
      <c r="E34" s="19" t="s">
        <v>194</v>
      </c>
      <c r="F34" s="22" t="s">
        <v>30</v>
      </c>
      <c r="G34" s="22" t="s">
        <v>89</v>
      </c>
      <c r="H34" s="22" t="s">
        <v>61</v>
      </c>
      <c r="I34" s="189">
        <v>13</v>
      </c>
      <c r="J34" s="195">
        <v>8</v>
      </c>
      <c r="K34" s="229">
        <v>8</v>
      </c>
      <c r="L34" s="230">
        <v>13</v>
      </c>
      <c r="M34" s="184">
        <v>8</v>
      </c>
      <c r="N34" s="230">
        <v>8</v>
      </c>
      <c r="O34" s="198">
        <v>8</v>
      </c>
      <c r="P34" s="183">
        <v>8</v>
      </c>
      <c r="Q34" s="230">
        <v>7</v>
      </c>
      <c r="R34" s="183">
        <v>7</v>
      </c>
      <c r="S34" s="117"/>
      <c r="T34" s="121">
        <v>4</v>
      </c>
    </row>
    <row r="35" spans="1:20" ht="21.75" customHeight="1">
      <c r="A35" s="121">
        <v>7</v>
      </c>
      <c r="B35" s="22" t="s">
        <v>98</v>
      </c>
      <c r="C35" s="21">
        <v>38898</v>
      </c>
      <c r="D35" s="119">
        <v>2</v>
      </c>
      <c r="E35" s="23" t="s">
        <v>58</v>
      </c>
      <c r="F35" s="22" t="s">
        <v>30</v>
      </c>
      <c r="G35" s="22" t="s">
        <v>89</v>
      </c>
      <c r="H35" s="17" t="s">
        <v>61</v>
      </c>
      <c r="I35" s="189" t="s">
        <v>147</v>
      </c>
      <c r="J35" s="195">
        <v>7</v>
      </c>
      <c r="K35" s="229">
        <v>7</v>
      </c>
      <c r="L35" s="230" t="s">
        <v>147</v>
      </c>
      <c r="M35" s="184">
        <v>7</v>
      </c>
      <c r="N35" s="230">
        <v>7</v>
      </c>
      <c r="O35" s="198">
        <v>7</v>
      </c>
      <c r="P35" s="183">
        <v>7</v>
      </c>
      <c r="Q35" s="230" t="s">
        <v>136</v>
      </c>
      <c r="R35" s="183">
        <v>8</v>
      </c>
      <c r="S35" s="39"/>
      <c r="T35" s="132">
        <v>3.5</v>
      </c>
    </row>
    <row r="36" spans="1:20" ht="23.25" customHeight="1">
      <c r="A36" s="121">
        <v>9</v>
      </c>
      <c r="B36" s="29" t="s">
        <v>100</v>
      </c>
      <c r="C36" s="105">
        <v>39020</v>
      </c>
      <c r="D36" s="119" t="s">
        <v>40</v>
      </c>
      <c r="E36" s="19" t="s">
        <v>111</v>
      </c>
      <c r="F36" s="22" t="s">
        <v>31</v>
      </c>
      <c r="G36" s="29" t="s">
        <v>101</v>
      </c>
      <c r="H36" s="29" t="s">
        <v>102</v>
      </c>
      <c r="I36" s="232" t="s">
        <v>146</v>
      </c>
      <c r="J36" s="233">
        <v>9</v>
      </c>
      <c r="K36" s="234">
        <v>9</v>
      </c>
      <c r="L36" s="235">
        <v>7</v>
      </c>
      <c r="M36" s="132">
        <v>9</v>
      </c>
      <c r="N36" s="235">
        <v>9</v>
      </c>
      <c r="O36" s="236">
        <v>9</v>
      </c>
      <c r="P36" s="188">
        <v>9</v>
      </c>
      <c r="Q36" s="235" t="s">
        <v>136</v>
      </c>
      <c r="R36" s="188">
        <v>9</v>
      </c>
      <c r="S36" s="169"/>
      <c r="T36" s="182">
        <v>2.5</v>
      </c>
    </row>
    <row r="37" spans="1:20" ht="23.25" customHeight="1">
      <c r="A37" s="121">
        <v>10</v>
      </c>
      <c r="B37" s="22" t="s">
        <v>53</v>
      </c>
      <c r="C37" s="21">
        <v>38740</v>
      </c>
      <c r="D37" s="119" t="s">
        <v>40</v>
      </c>
      <c r="E37" s="19" t="s">
        <v>111</v>
      </c>
      <c r="F37" s="22" t="s">
        <v>31</v>
      </c>
      <c r="G37" s="22" t="s">
        <v>37</v>
      </c>
      <c r="H37" s="22" t="s">
        <v>38</v>
      </c>
      <c r="I37" s="189">
        <v>3</v>
      </c>
      <c r="J37" s="121">
        <v>10</v>
      </c>
      <c r="K37" s="189">
        <v>10</v>
      </c>
      <c r="L37" s="189">
        <v>4</v>
      </c>
      <c r="M37" s="121">
        <v>10</v>
      </c>
      <c r="N37" s="189">
        <v>10</v>
      </c>
      <c r="O37" s="203">
        <v>10</v>
      </c>
      <c r="P37" s="181">
        <v>10</v>
      </c>
      <c r="Q37" s="189">
        <v>2</v>
      </c>
      <c r="R37" s="181">
        <v>10</v>
      </c>
      <c r="S37" s="117"/>
      <c r="T37" s="121">
        <v>2</v>
      </c>
    </row>
    <row r="38" spans="2:14" ht="1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8.75">
      <c r="B39" s="5"/>
      <c r="C39" s="5" t="s">
        <v>158</v>
      </c>
      <c r="D39" s="5"/>
      <c r="E39" s="5"/>
      <c r="F39" s="5"/>
      <c r="G39" s="5"/>
      <c r="H39" s="5"/>
      <c r="I39" s="5"/>
      <c r="J39" s="5" t="s">
        <v>9</v>
      </c>
      <c r="K39" s="2"/>
      <c r="L39" s="2"/>
      <c r="M39" s="2"/>
      <c r="N39" s="2"/>
    </row>
    <row r="40" spans="2:14" ht="9" customHeight="1"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</row>
    <row r="41" spans="2:14" ht="19.5" customHeight="1">
      <c r="B41" s="5"/>
      <c r="C41" s="5" t="s">
        <v>41</v>
      </c>
      <c r="D41" s="5"/>
      <c r="E41" s="5"/>
      <c r="F41" s="5"/>
      <c r="G41" s="5"/>
      <c r="H41" s="5"/>
      <c r="I41" s="5"/>
      <c r="J41" s="5" t="s">
        <v>83</v>
      </c>
      <c r="K41" s="2"/>
      <c r="L41" s="2"/>
      <c r="M41" s="2"/>
      <c r="N41" s="2"/>
    </row>
    <row r="42" spans="2:14" ht="9" customHeight="1"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8.75">
      <c r="B43" s="5"/>
      <c r="C43" s="5" t="s">
        <v>11</v>
      </c>
      <c r="D43" s="2"/>
      <c r="E43" s="2"/>
      <c r="F43" s="2"/>
      <c r="G43" s="2"/>
      <c r="H43" s="2"/>
      <c r="I43" s="2"/>
      <c r="J43" s="5" t="s">
        <v>10</v>
      </c>
      <c r="K43" s="2"/>
      <c r="L43" s="2"/>
      <c r="M43" s="2"/>
      <c r="N43" s="2"/>
    </row>
    <row r="44" spans="2:14" ht="18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8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8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8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8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8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</sheetData>
  <sheetProtection selectLockedCells="1" selectUnlockedCells="1"/>
  <mergeCells count="39">
    <mergeCell ref="F25:F27"/>
    <mergeCell ref="A5:T5"/>
    <mergeCell ref="Q26:Q27"/>
    <mergeCell ref="G25:G27"/>
    <mergeCell ref="H25:H27"/>
    <mergeCell ref="I25:Q25"/>
    <mergeCell ref="R25:R27"/>
    <mergeCell ref="S25:S27"/>
    <mergeCell ref="T25:T27"/>
    <mergeCell ref="I26:K26"/>
    <mergeCell ref="D6:D8"/>
    <mergeCell ref="E6:E8"/>
    <mergeCell ref="F6:F8"/>
    <mergeCell ref="O26:O27"/>
    <mergeCell ref="P26:P27"/>
    <mergeCell ref="G6:G8"/>
    <mergeCell ref="H6:H8"/>
    <mergeCell ref="I6:Q6"/>
    <mergeCell ref="L26:N26"/>
    <mergeCell ref="A25:A27"/>
    <mergeCell ref="B25:B27"/>
    <mergeCell ref="C25:C27"/>
    <mergeCell ref="D25:D27"/>
    <mergeCell ref="E25:E27"/>
    <mergeCell ref="R6:R8"/>
    <mergeCell ref="L7:N7"/>
    <mergeCell ref="O7:O8"/>
    <mergeCell ref="P7:P8"/>
    <mergeCell ref="Q7:Q8"/>
    <mergeCell ref="A1:T1"/>
    <mergeCell ref="A2:T2"/>
    <mergeCell ref="A3:T3"/>
    <mergeCell ref="A4:T4"/>
    <mergeCell ref="S6:S8"/>
    <mergeCell ref="T6:T8"/>
    <mergeCell ref="A6:A8"/>
    <mergeCell ref="B6:B8"/>
    <mergeCell ref="C6:C8"/>
    <mergeCell ref="I7:K7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indexed="52"/>
  </sheetPr>
  <dimension ref="A1:T32"/>
  <sheetViews>
    <sheetView zoomScale="80" zoomScaleNormal="80" zoomScalePageLayoutView="0" workbookViewId="0" topLeftCell="A1">
      <selection activeCell="F31" sqref="F31"/>
    </sheetView>
  </sheetViews>
  <sheetFormatPr defaultColWidth="9.00390625" defaultRowHeight="12.75"/>
  <cols>
    <col min="1" max="1" width="4.625" style="4" customWidth="1"/>
    <col min="2" max="2" width="36.375" style="4" customWidth="1"/>
    <col min="3" max="3" width="12.625" style="4" customWidth="1"/>
    <col min="4" max="4" width="6.75390625" style="4" customWidth="1"/>
    <col min="5" max="5" width="21.25390625" style="4" customWidth="1"/>
    <col min="6" max="6" width="10.125" style="4" customWidth="1"/>
    <col min="7" max="7" width="28.00390625" style="4" customWidth="1"/>
    <col min="8" max="8" width="42.75390625" style="4" customWidth="1"/>
    <col min="9" max="9" width="6.875" style="4" customWidth="1"/>
    <col min="10" max="10" width="4.75390625" style="4" customWidth="1"/>
    <col min="11" max="11" width="5.625" style="4" customWidth="1"/>
    <col min="12" max="12" width="6.375" style="4" customWidth="1"/>
    <col min="13" max="13" width="4.25390625" style="4" customWidth="1"/>
    <col min="14" max="14" width="4.875" style="4" customWidth="1"/>
    <col min="15" max="15" width="7.25390625" style="4" customWidth="1"/>
    <col min="16" max="16" width="5.125" style="4" customWidth="1"/>
    <col min="17" max="17" width="6.25390625" style="4" customWidth="1"/>
    <col min="18" max="18" width="5.00390625" style="4" customWidth="1"/>
    <col min="19" max="19" width="5.875" style="4" customWidth="1"/>
    <col min="20" max="20" width="6.375" style="4" customWidth="1"/>
    <col min="21" max="16384" width="9.125" style="4" customWidth="1"/>
  </cols>
  <sheetData>
    <row r="1" spans="1:20" s="5" customFormat="1" ht="18.75">
      <c r="A1" s="276" t="s">
        <v>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</row>
    <row r="2" spans="1:20" s="5" customFormat="1" ht="18.75">
      <c r="A2" s="276" t="s">
        <v>184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1:20" s="5" customFormat="1" ht="18.75">
      <c r="A3" s="276" t="s">
        <v>81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1:20" s="5" customFormat="1" ht="18.75">
      <c r="A4" s="276" t="s">
        <v>71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19" s="9" customFormat="1" ht="18.75">
      <c r="A5" s="282" t="s">
        <v>181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8"/>
      <c r="S5" s="8"/>
    </row>
    <row r="6" spans="1:20" ht="12.75" customHeight="1">
      <c r="A6" s="273" t="s">
        <v>0</v>
      </c>
      <c r="B6" s="273" t="s">
        <v>1</v>
      </c>
      <c r="C6" s="274" t="s">
        <v>2</v>
      </c>
      <c r="D6" s="274" t="s">
        <v>3</v>
      </c>
      <c r="E6" s="273" t="s">
        <v>4</v>
      </c>
      <c r="F6" s="273" t="s">
        <v>12</v>
      </c>
      <c r="G6" s="273" t="s">
        <v>35</v>
      </c>
      <c r="H6" s="273" t="s">
        <v>13</v>
      </c>
      <c r="I6" s="273" t="s">
        <v>14</v>
      </c>
      <c r="J6" s="273"/>
      <c r="K6" s="273"/>
      <c r="L6" s="273"/>
      <c r="M6" s="273"/>
      <c r="N6" s="273"/>
      <c r="O6" s="273"/>
      <c r="P6" s="273"/>
      <c r="Q6" s="273"/>
      <c r="R6" s="281" t="s">
        <v>5</v>
      </c>
      <c r="S6" s="272" t="s">
        <v>15</v>
      </c>
      <c r="T6" s="272" t="s">
        <v>8</v>
      </c>
    </row>
    <row r="7" spans="1:20" ht="17.25" customHeight="1">
      <c r="A7" s="273"/>
      <c r="B7" s="273"/>
      <c r="C7" s="274"/>
      <c r="D7" s="274"/>
      <c r="E7" s="273"/>
      <c r="F7" s="273"/>
      <c r="G7" s="273"/>
      <c r="H7" s="273"/>
      <c r="I7" s="273" t="s">
        <v>16</v>
      </c>
      <c r="J7" s="273"/>
      <c r="K7" s="273"/>
      <c r="L7" s="273" t="s">
        <v>17</v>
      </c>
      <c r="M7" s="273"/>
      <c r="N7" s="273"/>
      <c r="O7" s="274" t="s">
        <v>18</v>
      </c>
      <c r="P7" s="274" t="s">
        <v>5</v>
      </c>
      <c r="Q7" s="274" t="s">
        <v>19</v>
      </c>
      <c r="R7" s="281"/>
      <c r="S7" s="272"/>
      <c r="T7" s="272"/>
    </row>
    <row r="8" spans="1:20" ht="56.25" customHeight="1">
      <c r="A8" s="273"/>
      <c r="B8" s="273"/>
      <c r="C8" s="274"/>
      <c r="D8" s="274"/>
      <c r="E8" s="273"/>
      <c r="F8" s="273"/>
      <c r="G8" s="273"/>
      <c r="H8" s="273"/>
      <c r="I8" s="12" t="s">
        <v>20</v>
      </c>
      <c r="J8" s="12" t="s">
        <v>5</v>
      </c>
      <c r="K8" s="12" t="s">
        <v>21</v>
      </c>
      <c r="L8" s="12" t="s">
        <v>22</v>
      </c>
      <c r="M8" s="12" t="s">
        <v>5</v>
      </c>
      <c r="N8" s="12" t="s">
        <v>21</v>
      </c>
      <c r="O8" s="274"/>
      <c r="P8" s="274"/>
      <c r="Q8" s="274"/>
      <c r="R8" s="281"/>
      <c r="S8" s="272"/>
      <c r="T8" s="272"/>
    </row>
    <row r="9" spans="1:20" ht="32.25" customHeight="1">
      <c r="A9" s="213">
        <v>1</v>
      </c>
      <c r="B9" s="37" t="s">
        <v>84</v>
      </c>
      <c r="C9" s="38">
        <v>38532</v>
      </c>
      <c r="D9" s="129">
        <v>3</v>
      </c>
      <c r="E9" s="19" t="s">
        <v>49</v>
      </c>
      <c r="F9" s="22" t="s">
        <v>30</v>
      </c>
      <c r="G9" s="22" t="s">
        <v>141</v>
      </c>
      <c r="H9" s="22" t="s">
        <v>85</v>
      </c>
      <c r="I9" s="194" t="s">
        <v>127</v>
      </c>
      <c r="J9" s="195">
        <v>1</v>
      </c>
      <c r="K9" s="196">
        <v>1</v>
      </c>
      <c r="L9" s="197">
        <v>21</v>
      </c>
      <c r="M9" s="130">
        <v>1</v>
      </c>
      <c r="N9" s="197">
        <v>1</v>
      </c>
      <c r="O9" s="198">
        <v>1</v>
      </c>
      <c r="P9" s="183">
        <v>1</v>
      </c>
      <c r="Q9" s="197">
        <v>16</v>
      </c>
      <c r="R9" s="183">
        <v>1</v>
      </c>
      <c r="S9" s="35">
        <v>1</v>
      </c>
      <c r="T9" s="130">
        <v>25</v>
      </c>
    </row>
    <row r="10" spans="1:20" ht="23.25" customHeight="1">
      <c r="A10" s="213">
        <v>2</v>
      </c>
      <c r="B10" s="37" t="s">
        <v>161</v>
      </c>
      <c r="C10" s="38">
        <v>38372</v>
      </c>
      <c r="D10" s="119" t="s">
        <v>40</v>
      </c>
      <c r="E10" s="19" t="s">
        <v>82</v>
      </c>
      <c r="F10" s="22" t="s">
        <v>30</v>
      </c>
      <c r="G10" s="22" t="s">
        <v>45</v>
      </c>
      <c r="H10" s="22" t="s">
        <v>44</v>
      </c>
      <c r="I10" s="194">
        <v>25</v>
      </c>
      <c r="J10" s="195">
        <v>2</v>
      </c>
      <c r="K10" s="199">
        <v>2</v>
      </c>
      <c r="L10" s="200" t="s">
        <v>126</v>
      </c>
      <c r="M10" s="201">
        <v>2</v>
      </c>
      <c r="N10" s="200">
        <v>2</v>
      </c>
      <c r="O10" s="198">
        <v>2</v>
      </c>
      <c r="P10" s="202">
        <v>2</v>
      </c>
      <c r="Q10" s="200">
        <v>14</v>
      </c>
      <c r="R10" s="202">
        <v>2</v>
      </c>
      <c r="S10" s="35">
        <v>1</v>
      </c>
      <c r="T10" s="130">
        <v>20</v>
      </c>
    </row>
    <row r="11" spans="1:20" ht="20.25" customHeight="1">
      <c r="A11" s="52"/>
      <c r="B11" s="57"/>
      <c r="C11" s="58"/>
      <c r="D11" s="220"/>
      <c r="E11" s="59"/>
      <c r="F11" s="59"/>
      <c r="G11" s="59"/>
      <c r="H11" s="57"/>
      <c r="I11" s="50"/>
      <c r="J11" s="52"/>
      <c r="K11" s="16"/>
      <c r="L11" s="50"/>
      <c r="M11" s="52"/>
      <c r="N11" s="16"/>
      <c r="O11" s="56"/>
      <c r="P11" s="41"/>
      <c r="Q11" s="50"/>
      <c r="R11" s="41"/>
      <c r="S11" s="51"/>
      <c r="T11" s="52"/>
    </row>
    <row r="12" spans="1:20" ht="20.25" customHeight="1">
      <c r="A12" s="52"/>
      <c r="B12" s="57"/>
      <c r="C12" s="58"/>
      <c r="D12" s="220"/>
      <c r="E12" s="59"/>
      <c r="F12" s="59"/>
      <c r="G12" s="218" t="s">
        <v>72</v>
      </c>
      <c r="H12" s="57"/>
      <c r="I12" s="50"/>
      <c r="J12" s="52"/>
      <c r="K12" s="16"/>
      <c r="L12" s="50"/>
      <c r="M12" s="52"/>
      <c r="N12" s="16"/>
      <c r="O12" s="56"/>
      <c r="P12" s="41"/>
      <c r="Q12" s="50"/>
      <c r="R12" s="41"/>
      <c r="S12" s="51"/>
      <c r="T12" s="52"/>
    </row>
    <row r="13" spans="4:5" ht="12.75">
      <c r="D13" s="221"/>
      <c r="E13" s="256"/>
    </row>
    <row r="14" spans="1:20" ht="12.75" customHeight="1">
      <c r="A14" s="273" t="s">
        <v>0</v>
      </c>
      <c r="B14" s="273" t="s">
        <v>1</v>
      </c>
      <c r="C14" s="274" t="s">
        <v>2</v>
      </c>
      <c r="D14" s="274" t="s">
        <v>3</v>
      </c>
      <c r="E14" s="273" t="s">
        <v>4</v>
      </c>
      <c r="F14" s="273" t="s">
        <v>12</v>
      </c>
      <c r="G14" s="273" t="s">
        <v>35</v>
      </c>
      <c r="H14" s="273" t="s">
        <v>13</v>
      </c>
      <c r="I14" s="273" t="s">
        <v>14</v>
      </c>
      <c r="J14" s="273"/>
      <c r="K14" s="273"/>
      <c r="L14" s="273"/>
      <c r="M14" s="273"/>
      <c r="N14" s="273"/>
      <c r="O14" s="273"/>
      <c r="P14" s="273"/>
      <c r="Q14" s="273"/>
      <c r="R14" s="272" t="s">
        <v>5</v>
      </c>
      <c r="S14" s="272" t="s">
        <v>15</v>
      </c>
      <c r="T14" s="272" t="s">
        <v>8</v>
      </c>
    </row>
    <row r="15" spans="1:20" ht="17.25" customHeight="1">
      <c r="A15" s="273"/>
      <c r="B15" s="273"/>
      <c r="C15" s="274"/>
      <c r="D15" s="274"/>
      <c r="E15" s="273"/>
      <c r="F15" s="273"/>
      <c r="G15" s="273"/>
      <c r="H15" s="273"/>
      <c r="I15" s="273" t="s">
        <v>16</v>
      </c>
      <c r="J15" s="273"/>
      <c r="K15" s="273"/>
      <c r="L15" s="273" t="s">
        <v>17</v>
      </c>
      <c r="M15" s="273"/>
      <c r="N15" s="273"/>
      <c r="O15" s="274" t="s">
        <v>18</v>
      </c>
      <c r="P15" s="274" t="s">
        <v>5</v>
      </c>
      <c r="Q15" s="274" t="s">
        <v>19</v>
      </c>
      <c r="R15" s="272"/>
      <c r="S15" s="272"/>
      <c r="T15" s="272"/>
    </row>
    <row r="16" spans="1:20" ht="56.25" customHeight="1">
      <c r="A16" s="275"/>
      <c r="B16" s="275"/>
      <c r="C16" s="278"/>
      <c r="D16" s="278"/>
      <c r="E16" s="275"/>
      <c r="F16" s="275"/>
      <c r="G16" s="275"/>
      <c r="H16" s="275"/>
      <c r="I16" s="14" t="s">
        <v>20</v>
      </c>
      <c r="J16" s="14" t="s">
        <v>5</v>
      </c>
      <c r="K16" s="14" t="s">
        <v>21</v>
      </c>
      <c r="L16" s="14" t="s">
        <v>22</v>
      </c>
      <c r="M16" s="14" t="s">
        <v>5</v>
      </c>
      <c r="N16" s="14" t="s">
        <v>21</v>
      </c>
      <c r="O16" s="278"/>
      <c r="P16" s="278"/>
      <c r="Q16" s="278"/>
      <c r="R16" s="279"/>
      <c r="S16" s="279"/>
      <c r="T16" s="279"/>
    </row>
    <row r="17" spans="1:20" ht="21.75" customHeight="1">
      <c r="A17" s="217">
        <v>1</v>
      </c>
      <c r="B17" s="37" t="s">
        <v>156</v>
      </c>
      <c r="C17" s="38">
        <v>38490</v>
      </c>
      <c r="D17" s="129">
        <v>3</v>
      </c>
      <c r="E17" s="23" t="s">
        <v>46</v>
      </c>
      <c r="F17" s="22" t="s">
        <v>30</v>
      </c>
      <c r="G17" s="22" t="s">
        <v>45</v>
      </c>
      <c r="H17" s="22" t="s">
        <v>44</v>
      </c>
      <c r="I17" s="189" t="s">
        <v>134</v>
      </c>
      <c r="J17" s="121">
        <v>3</v>
      </c>
      <c r="K17" s="189">
        <v>3</v>
      </c>
      <c r="L17" s="189" t="s">
        <v>133</v>
      </c>
      <c r="M17" s="121">
        <v>1</v>
      </c>
      <c r="N17" s="189">
        <v>2</v>
      </c>
      <c r="O17" s="203">
        <v>1.52</v>
      </c>
      <c r="P17" s="181">
        <v>2</v>
      </c>
      <c r="Q17" s="189">
        <v>19</v>
      </c>
      <c r="R17" s="181">
        <v>1</v>
      </c>
      <c r="S17" s="117">
        <v>1</v>
      </c>
      <c r="T17" s="121">
        <v>25</v>
      </c>
    </row>
    <row r="18" spans="1:20" ht="23.25" customHeight="1">
      <c r="A18" s="119">
        <v>2</v>
      </c>
      <c r="B18" s="22" t="s">
        <v>86</v>
      </c>
      <c r="C18" s="21">
        <v>38374</v>
      </c>
      <c r="D18" s="119">
        <v>1</v>
      </c>
      <c r="E18" s="23" t="s">
        <v>49</v>
      </c>
      <c r="F18" s="22" t="s">
        <v>30</v>
      </c>
      <c r="G18" s="136" t="s">
        <v>125</v>
      </c>
      <c r="H18" s="22" t="s">
        <v>48</v>
      </c>
      <c r="I18" s="189" t="s">
        <v>135</v>
      </c>
      <c r="J18" s="121">
        <v>2</v>
      </c>
      <c r="K18" s="189">
        <v>2</v>
      </c>
      <c r="L18" s="189" t="s">
        <v>133</v>
      </c>
      <c r="M18" s="121">
        <v>1</v>
      </c>
      <c r="N18" s="189">
        <v>2</v>
      </c>
      <c r="O18" s="203">
        <v>2</v>
      </c>
      <c r="P18" s="181">
        <v>3</v>
      </c>
      <c r="Q18" s="189">
        <v>14</v>
      </c>
      <c r="R18" s="181">
        <v>2</v>
      </c>
      <c r="S18" s="117">
        <v>1</v>
      </c>
      <c r="T18" s="121">
        <v>20</v>
      </c>
    </row>
    <row r="19" spans="1:20" ht="37.5" customHeight="1">
      <c r="A19" s="217">
        <v>3</v>
      </c>
      <c r="B19" s="22" t="s">
        <v>55</v>
      </c>
      <c r="C19" s="21">
        <v>38355</v>
      </c>
      <c r="D19" s="119" t="s">
        <v>6</v>
      </c>
      <c r="E19" s="23" t="s">
        <v>49</v>
      </c>
      <c r="F19" s="22" t="s">
        <v>30</v>
      </c>
      <c r="G19" s="22" t="s">
        <v>62</v>
      </c>
      <c r="H19" s="22" t="s">
        <v>54</v>
      </c>
      <c r="I19" s="189" t="s">
        <v>132</v>
      </c>
      <c r="J19" s="195">
        <v>1</v>
      </c>
      <c r="K19" s="189">
        <v>1</v>
      </c>
      <c r="L19" s="189" t="s">
        <v>133</v>
      </c>
      <c r="M19" s="121">
        <v>1</v>
      </c>
      <c r="N19" s="189">
        <v>2</v>
      </c>
      <c r="O19" s="203">
        <v>1.41</v>
      </c>
      <c r="P19" s="181">
        <v>1</v>
      </c>
      <c r="Q19" s="189">
        <v>11</v>
      </c>
      <c r="R19" s="181">
        <v>3</v>
      </c>
      <c r="S19" s="204">
        <v>1</v>
      </c>
      <c r="T19" s="132">
        <v>17.5</v>
      </c>
    </row>
    <row r="20" spans="1:20" ht="21.75" customHeight="1">
      <c r="A20" s="119">
        <v>4</v>
      </c>
      <c r="B20" s="22" t="s">
        <v>52</v>
      </c>
      <c r="C20" s="21">
        <v>38705</v>
      </c>
      <c r="D20" s="119" t="s">
        <v>40</v>
      </c>
      <c r="E20" s="19" t="s">
        <v>111</v>
      </c>
      <c r="F20" s="22" t="s">
        <v>31</v>
      </c>
      <c r="G20" s="22" t="s">
        <v>37</v>
      </c>
      <c r="H20" s="22" t="s">
        <v>38</v>
      </c>
      <c r="I20" s="189" t="s">
        <v>136</v>
      </c>
      <c r="J20" s="121">
        <v>4</v>
      </c>
      <c r="K20" s="189">
        <v>4</v>
      </c>
      <c r="L20" s="189" t="s">
        <v>137</v>
      </c>
      <c r="M20" s="121">
        <v>4</v>
      </c>
      <c r="N20" s="189">
        <v>4</v>
      </c>
      <c r="O20" s="203">
        <v>4</v>
      </c>
      <c r="P20" s="181">
        <v>4</v>
      </c>
      <c r="Q20" s="189">
        <v>5</v>
      </c>
      <c r="R20" s="181">
        <v>4</v>
      </c>
      <c r="S20" s="117">
        <v>2</v>
      </c>
      <c r="T20" s="121">
        <v>12.5</v>
      </c>
    </row>
    <row r="21" spans="2:14" ht="18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8.75">
      <c r="B22" s="5"/>
      <c r="C22" s="5" t="s">
        <v>158</v>
      </c>
      <c r="D22" s="5"/>
      <c r="E22" s="5"/>
      <c r="F22" s="5"/>
      <c r="G22" s="5"/>
      <c r="H22" s="5"/>
      <c r="I22" s="5"/>
      <c r="J22" s="5" t="s">
        <v>9</v>
      </c>
      <c r="K22" s="2"/>
      <c r="L22" s="2"/>
      <c r="M22" s="2"/>
      <c r="N22" s="2"/>
    </row>
    <row r="23" spans="2:14" ht="18.75"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</row>
    <row r="24" spans="2:14" ht="18.75">
      <c r="B24" s="5"/>
      <c r="C24" s="5" t="s">
        <v>41</v>
      </c>
      <c r="D24" s="5"/>
      <c r="E24" s="5"/>
      <c r="F24" s="5"/>
      <c r="G24" s="5"/>
      <c r="H24" s="5"/>
      <c r="I24" s="5"/>
      <c r="J24" s="5" t="s">
        <v>83</v>
      </c>
      <c r="K24" s="2"/>
      <c r="L24" s="2"/>
      <c r="M24" s="2"/>
      <c r="N24" s="2"/>
    </row>
    <row r="25" spans="2:14" ht="18.75"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8.75">
      <c r="B26" s="5"/>
      <c r="C26" s="5" t="s">
        <v>11</v>
      </c>
      <c r="D26" s="2"/>
      <c r="E26" s="2"/>
      <c r="F26" s="2"/>
      <c r="G26" s="2"/>
      <c r="H26" s="2"/>
      <c r="I26" s="2"/>
      <c r="J26" s="5" t="s">
        <v>10</v>
      </c>
      <c r="K26" s="2"/>
      <c r="L26" s="2"/>
      <c r="M26" s="2"/>
      <c r="N26" s="2"/>
    </row>
    <row r="27" spans="2:14" ht="18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8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8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8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8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8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sheetProtection selectLockedCells="1" selectUnlockedCells="1"/>
  <mergeCells count="39">
    <mergeCell ref="Q15:Q16"/>
    <mergeCell ref="G14:G16"/>
    <mergeCell ref="H14:H16"/>
    <mergeCell ref="I14:Q14"/>
    <mergeCell ref="R14:R16"/>
    <mergeCell ref="S14:S16"/>
    <mergeCell ref="T14:T16"/>
    <mergeCell ref="I15:K15"/>
    <mergeCell ref="L15:N15"/>
    <mergeCell ref="O15:O16"/>
    <mergeCell ref="P15:P16"/>
    <mergeCell ref="A14:A16"/>
    <mergeCell ref="B14:B16"/>
    <mergeCell ref="C14:C16"/>
    <mergeCell ref="D14:D16"/>
    <mergeCell ref="E14:E16"/>
    <mergeCell ref="F14:F16"/>
    <mergeCell ref="A1:T1"/>
    <mergeCell ref="A2:T2"/>
    <mergeCell ref="A3:T3"/>
    <mergeCell ref="A4:T4"/>
    <mergeCell ref="A5:Q5"/>
    <mergeCell ref="A6:A8"/>
    <mergeCell ref="B6:B8"/>
    <mergeCell ref="C6:C8"/>
    <mergeCell ref="D6:D8"/>
    <mergeCell ref="E6:E8"/>
    <mergeCell ref="F6:F8"/>
    <mergeCell ref="G6:G8"/>
    <mergeCell ref="H6:H8"/>
    <mergeCell ref="I6:Q6"/>
    <mergeCell ref="R6:R8"/>
    <mergeCell ref="S6:S8"/>
    <mergeCell ref="T6:T8"/>
    <mergeCell ref="I7:K7"/>
    <mergeCell ref="L7:N7"/>
    <mergeCell ref="O7:O8"/>
    <mergeCell ref="P7:P8"/>
    <mergeCell ref="Q7:Q8"/>
  </mergeCells>
  <printOptions/>
  <pageMargins left="1.1597222222222223" right="0.6597222222222222" top="0.3298611111111111" bottom="0.32013888888888886" header="0.5118055555555555" footer="0.5118055555555555"/>
  <pageSetup horizontalDpi="1200" verticalDpi="12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theme="3" tint="0.39998000860214233"/>
    <pageSetUpPr fitToPage="1"/>
  </sheetPr>
  <dimension ref="A1:GG33"/>
  <sheetViews>
    <sheetView zoomScalePageLayoutView="0" workbookViewId="0" topLeftCell="A1">
      <selection activeCell="H39" sqref="H39"/>
    </sheetView>
  </sheetViews>
  <sheetFormatPr defaultColWidth="9.00390625" defaultRowHeight="12.75"/>
  <cols>
    <col min="1" max="1" width="4.00390625" style="0" customWidth="1"/>
    <col min="2" max="2" width="33.375" style="0" customWidth="1"/>
    <col min="3" max="3" width="12.875" style="0" customWidth="1"/>
    <col min="4" max="4" width="6.875" style="0" customWidth="1"/>
    <col min="5" max="5" width="20.375" style="0" customWidth="1"/>
    <col min="6" max="6" width="9.375" style="0" customWidth="1"/>
    <col min="7" max="7" width="27.375" style="0" customWidth="1"/>
    <col min="8" max="8" width="30.125" style="0" customWidth="1"/>
    <col min="9" max="9" width="7.375" style="0" customWidth="1"/>
    <col min="10" max="10" width="6.75390625" style="0" customWidth="1"/>
    <col min="11" max="11" width="7.625" style="0" customWidth="1"/>
    <col min="12" max="12" width="6.75390625" style="0" customWidth="1"/>
    <col min="13" max="13" width="7.625" style="0" customWidth="1"/>
    <col min="14" max="14" width="5.625" style="0" customWidth="1"/>
    <col min="15" max="15" width="6.625" style="0" customWidth="1"/>
    <col min="16" max="16" width="6.25390625" style="0" customWidth="1"/>
    <col min="17" max="17" width="5.00390625" style="0" customWidth="1"/>
    <col min="18" max="18" width="5.875" style="0" customWidth="1"/>
    <col min="19" max="19" width="3.75390625" style="0" customWidth="1"/>
    <col min="20" max="20" width="4.875" style="0" customWidth="1"/>
    <col min="21" max="21" width="4.75390625" style="0" customWidth="1"/>
  </cols>
  <sheetData>
    <row r="1" spans="1:21" s="2" customFormat="1" ht="18.75">
      <c r="A1" s="276" t="s">
        <v>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1"/>
    </row>
    <row r="2" spans="1:21" s="2" customFormat="1" ht="18.75">
      <c r="A2" s="276" t="s">
        <v>184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"/>
    </row>
    <row r="3" spans="1:21" s="2" customFormat="1" ht="18.75">
      <c r="A3" s="276" t="s">
        <v>119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1"/>
      <c r="U3" s="1"/>
    </row>
    <row r="4" spans="1:21" s="2" customFormat="1" ht="18.75">
      <c r="A4" s="276" t="s">
        <v>71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1"/>
      <c r="U4" s="1"/>
    </row>
    <row r="5" spans="1:19" s="6" customFormat="1" ht="18.75">
      <c r="A5" s="282" t="s">
        <v>181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8"/>
      <c r="Q5" s="168"/>
      <c r="R5" s="168"/>
      <c r="S5" s="9"/>
    </row>
    <row r="6" spans="1:19" ht="12.75" customHeight="1">
      <c r="A6" s="286" t="s">
        <v>0</v>
      </c>
      <c r="B6" s="287" t="s">
        <v>1</v>
      </c>
      <c r="C6" s="288" t="s">
        <v>23</v>
      </c>
      <c r="D6" s="288" t="s">
        <v>3</v>
      </c>
      <c r="E6" s="283" t="s">
        <v>24</v>
      </c>
      <c r="F6" s="283" t="s">
        <v>12</v>
      </c>
      <c r="G6" s="283" t="s">
        <v>35</v>
      </c>
      <c r="H6" s="283" t="s">
        <v>13</v>
      </c>
      <c r="I6" s="285" t="s">
        <v>14</v>
      </c>
      <c r="J6" s="285"/>
      <c r="K6" s="285"/>
      <c r="L6" s="285"/>
      <c r="M6" s="285"/>
      <c r="N6" s="284" t="s">
        <v>64</v>
      </c>
      <c r="O6" s="284" t="s">
        <v>15</v>
      </c>
      <c r="P6" s="284" t="s">
        <v>8</v>
      </c>
      <c r="Q6" s="4"/>
      <c r="R6" s="4"/>
      <c r="S6" s="4"/>
    </row>
    <row r="7" spans="1:19" ht="45" customHeight="1">
      <c r="A7" s="286"/>
      <c r="B7" s="287"/>
      <c r="C7" s="288"/>
      <c r="D7" s="288"/>
      <c r="E7" s="283"/>
      <c r="F7" s="283"/>
      <c r="G7" s="283"/>
      <c r="H7" s="283"/>
      <c r="I7" s="11" t="s">
        <v>25</v>
      </c>
      <c r="J7" s="11" t="s">
        <v>26</v>
      </c>
      <c r="K7" s="11" t="s">
        <v>27</v>
      </c>
      <c r="L7" s="10" t="s">
        <v>28</v>
      </c>
      <c r="M7" s="11" t="s">
        <v>29</v>
      </c>
      <c r="N7" s="284"/>
      <c r="O7" s="284"/>
      <c r="P7" s="284"/>
      <c r="Q7" s="4"/>
      <c r="R7" s="4"/>
      <c r="S7" s="4"/>
    </row>
    <row r="8" spans="1:19" ht="17.25" customHeight="1">
      <c r="A8" s="121">
        <v>1</v>
      </c>
      <c r="B8" s="17" t="s">
        <v>33</v>
      </c>
      <c r="C8" s="18">
        <v>39687</v>
      </c>
      <c r="D8" s="119">
        <v>3</v>
      </c>
      <c r="E8" s="19" t="s">
        <v>182</v>
      </c>
      <c r="F8" s="19" t="s">
        <v>30</v>
      </c>
      <c r="G8" s="19" t="s">
        <v>174</v>
      </c>
      <c r="H8" s="17" t="s">
        <v>34</v>
      </c>
      <c r="I8" s="76">
        <v>26.5</v>
      </c>
      <c r="J8" s="76"/>
      <c r="K8" s="77">
        <v>25.13</v>
      </c>
      <c r="L8" s="17"/>
      <c r="M8" s="78">
        <v>25.89</v>
      </c>
      <c r="N8" s="133">
        <v>1</v>
      </c>
      <c r="O8" s="163">
        <v>3</v>
      </c>
      <c r="P8" s="163">
        <v>12.5</v>
      </c>
      <c r="Q8" s="4"/>
      <c r="R8" s="4"/>
      <c r="S8" s="4"/>
    </row>
    <row r="9" spans="1:19" ht="20.25" customHeight="1">
      <c r="A9" s="215">
        <v>2</v>
      </c>
      <c r="B9" s="22" t="s">
        <v>113</v>
      </c>
      <c r="C9" s="21">
        <v>39807</v>
      </c>
      <c r="D9" s="119">
        <v>3</v>
      </c>
      <c r="E9" s="19" t="s">
        <v>49</v>
      </c>
      <c r="F9" s="19" t="s">
        <v>30</v>
      </c>
      <c r="G9" s="22" t="s">
        <v>141</v>
      </c>
      <c r="H9" s="136" t="s">
        <v>112</v>
      </c>
      <c r="I9" s="97">
        <v>40.58</v>
      </c>
      <c r="J9" s="86"/>
      <c r="K9" s="86">
        <v>33.95</v>
      </c>
      <c r="L9" s="86"/>
      <c r="M9" s="86">
        <v>34.54</v>
      </c>
      <c r="N9" s="132">
        <v>2</v>
      </c>
      <c r="O9" s="35">
        <v>3</v>
      </c>
      <c r="P9" s="36">
        <v>10</v>
      </c>
      <c r="Q9" s="4"/>
      <c r="R9" s="4"/>
      <c r="S9" s="4"/>
    </row>
    <row r="10" spans="1:19" ht="16.5" customHeight="1">
      <c r="A10" s="121">
        <v>3</v>
      </c>
      <c r="B10" s="22" t="s">
        <v>115</v>
      </c>
      <c r="C10" s="21">
        <v>39595</v>
      </c>
      <c r="D10" s="119" t="s">
        <v>40</v>
      </c>
      <c r="E10" s="19" t="s">
        <v>49</v>
      </c>
      <c r="F10" s="22" t="s">
        <v>30</v>
      </c>
      <c r="G10" s="22" t="s">
        <v>141</v>
      </c>
      <c r="H10" s="22" t="s">
        <v>112</v>
      </c>
      <c r="I10" s="82">
        <v>47.83</v>
      </c>
      <c r="J10" s="82"/>
      <c r="K10" s="82">
        <v>38.41</v>
      </c>
      <c r="L10" s="98">
        <v>37.22</v>
      </c>
      <c r="M10" s="82"/>
      <c r="N10" s="118">
        <v>3</v>
      </c>
      <c r="O10" s="39">
        <v>3</v>
      </c>
      <c r="P10" s="171">
        <v>9</v>
      </c>
      <c r="Q10" s="4"/>
      <c r="R10" s="4"/>
      <c r="S10" s="4"/>
    </row>
    <row r="11" spans="1:19" ht="20.25" customHeight="1">
      <c r="A11" s="215">
        <v>4</v>
      </c>
      <c r="B11" s="17" t="s">
        <v>109</v>
      </c>
      <c r="C11" s="21">
        <v>39981</v>
      </c>
      <c r="D11" s="119" t="s">
        <v>40</v>
      </c>
      <c r="E11" s="19" t="s">
        <v>111</v>
      </c>
      <c r="F11" s="22" t="s">
        <v>31</v>
      </c>
      <c r="G11" s="22" t="s">
        <v>101</v>
      </c>
      <c r="H11" s="17" t="s">
        <v>102</v>
      </c>
      <c r="I11" s="76">
        <v>46.72</v>
      </c>
      <c r="J11" s="76"/>
      <c r="K11" s="77" t="s">
        <v>128</v>
      </c>
      <c r="L11" s="82">
        <v>39.5</v>
      </c>
      <c r="M11" s="78"/>
      <c r="N11" s="133">
        <v>4</v>
      </c>
      <c r="O11" s="35" t="s">
        <v>32</v>
      </c>
      <c r="P11" s="36">
        <v>6.5</v>
      </c>
      <c r="Q11" s="4"/>
      <c r="R11" s="4"/>
      <c r="S11" s="4"/>
    </row>
    <row r="12" spans="1:19" ht="21" customHeight="1">
      <c r="A12" s="121">
        <v>5</v>
      </c>
      <c r="B12" s="22" t="s">
        <v>114</v>
      </c>
      <c r="C12" s="21">
        <v>40110</v>
      </c>
      <c r="D12" s="119" t="s">
        <v>40</v>
      </c>
      <c r="E12" s="23" t="s">
        <v>49</v>
      </c>
      <c r="F12" s="19" t="s">
        <v>30</v>
      </c>
      <c r="G12" s="22" t="s">
        <v>141</v>
      </c>
      <c r="H12" s="136" t="s">
        <v>112</v>
      </c>
      <c r="I12" s="82">
        <v>52.22</v>
      </c>
      <c r="J12" s="82"/>
      <c r="K12" s="82"/>
      <c r="L12" s="17"/>
      <c r="M12" s="82"/>
      <c r="N12" s="118">
        <v>5</v>
      </c>
      <c r="O12" s="35" t="s">
        <v>32</v>
      </c>
      <c r="P12" s="173">
        <v>5</v>
      </c>
      <c r="Q12" s="4"/>
      <c r="R12" s="4"/>
      <c r="S12" s="4"/>
    </row>
    <row r="13" spans="1:19" ht="18.75" customHeight="1">
      <c r="A13" s="215">
        <v>6</v>
      </c>
      <c r="B13" s="17" t="s">
        <v>110</v>
      </c>
      <c r="C13" s="21">
        <v>39794</v>
      </c>
      <c r="D13" s="119">
        <v>3</v>
      </c>
      <c r="E13" s="19" t="s">
        <v>49</v>
      </c>
      <c r="F13" s="19" t="s">
        <v>30</v>
      </c>
      <c r="G13" s="22" t="s">
        <v>141</v>
      </c>
      <c r="H13" s="137" t="s">
        <v>112</v>
      </c>
      <c r="I13" s="78">
        <v>53.64</v>
      </c>
      <c r="J13" s="76"/>
      <c r="K13" s="76"/>
      <c r="L13" s="83"/>
      <c r="M13" s="76"/>
      <c r="N13" s="133">
        <v>6</v>
      </c>
      <c r="O13" s="39" t="s">
        <v>32</v>
      </c>
      <c r="P13" s="180">
        <v>4.5</v>
      </c>
      <c r="Q13" s="4"/>
      <c r="R13" s="4"/>
      <c r="S13" s="4"/>
    </row>
    <row r="14" spans="1:19" ht="17.25" customHeight="1">
      <c r="A14" s="121">
        <v>7</v>
      </c>
      <c r="B14" s="22" t="s">
        <v>129</v>
      </c>
      <c r="C14" s="21">
        <v>39597</v>
      </c>
      <c r="D14" s="119" t="s">
        <v>40</v>
      </c>
      <c r="E14" s="19" t="s">
        <v>111</v>
      </c>
      <c r="F14" s="22" t="s">
        <v>31</v>
      </c>
      <c r="G14" s="22" t="s">
        <v>37</v>
      </c>
      <c r="H14" s="22" t="s">
        <v>83</v>
      </c>
      <c r="I14" s="82">
        <v>62.05</v>
      </c>
      <c r="J14" s="82"/>
      <c r="K14" s="82"/>
      <c r="L14" s="82"/>
      <c r="M14" s="82"/>
      <c r="N14" s="118">
        <v>7</v>
      </c>
      <c r="O14" s="117"/>
      <c r="P14" s="171">
        <v>4</v>
      </c>
      <c r="Q14" s="4"/>
      <c r="R14" s="4"/>
      <c r="S14" s="4"/>
    </row>
    <row r="15" spans="1:19" ht="18" customHeight="1">
      <c r="A15" s="142"/>
      <c r="B15" s="60"/>
      <c r="C15" s="61"/>
      <c r="D15" s="60"/>
      <c r="E15" s="62"/>
      <c r="F15" s="62"/>
      <c r="G15" s="62"/>
      <c r="H15" s="60"/>
      <c r="I15" s="63"/>
      <c r="J15" s="63"/>
      <c r="K15" s="63"/>
      <c r="L15" s="63"/>
      <c r="M15" s="63"/>
      <c r="N15" s="64"/>
      <c r="O15" s="13"/>
      <c r="P15" s="13"/>
      <c r="Q15" s="4"/>
      <c r="R15" s="4"/>
      <c r="S15" s="4"/>
    </row>
    <row r="16" spans="1:19" ht="18" customHeight="1">
      <c r="A16" s="142"/>
      <c r="B16" s="60"/>
      <c r="C16" s="61"/>
      <c r="D16" s="60"/>
      <c r="E16" s="62"/>
      <c r="F16" s="62"/>
      <c r="G16" s="246" t="s">
        <v>72</v>
      </c>
      <c r="H16" s="60"/>
      <c r="I16" s="63"/>
      <c r="J16" s="63"/>
      <c r="K16" s="63"/>
      <c r="L16" s="63"/>
      <c r="M16" s="63"/>
      <c r="N16" s="64"/>
      <c r="O16" s="13"/>
      <c r="P16" s="13"/>
      <c r="Q16" s="4"/>
      <c r="R16" s="4"/>
      <c r="S16" s="4"/>
    </row>
    <row r="17" spans="1:19" ht="18" customHeight="1">
      <c r="A17" s="142"/>
      <c r="B17" s="60"/>
      <c r="C17" s="61"/>
      <c r="D17" s="60"/>
      <c r="E17" s="62"/>
      <c r="F17" s="62"/>
      <c r="G17" s="62"/>
      <c r="H17" s="60"/>
      <c r="I17" s="63"/>
      <c r="J17" s="63"/>
      <c r="K17" s="63"/>
      <c r="L17" s="63"/>
      <c r="M17" s="63"/>
      <c r="N17" s="64"/>
      <c r="O17" s="13"/>
      <c r="P17" s="13"/>
      <c r="Q17" s="4"/>
      <c r="R17" s="4"/>
      <c r="S17" s="4"/>
    </row>
    <row r="18" spans="1:15" ht="12.75" customHeight="1">
      <c r="A18" s="286" t="s">
        <v>0</v>
      </c>
      <c r="B18" s="287" t="s">
        <v>1</v>
      </c>
      <c r="C18" s="288" t="s">
        <v>23</v>
      </c>
      <c r="D18" s="288" t="s">
        <v>3</v>
      </c>
      <c r="E18" s="283" t="s">
        <v>24</v>
      </c>
      <c r="F18" s="283" t="s">
        <v>12</v>
      </c>
      <c r="G18" s="283" t="s">
        <v>35</v>
      </c>
      <c r="H18" s="283" t="s">
        <v>13</v>
      </c>
      <c r="I18" s="285" t="s">
        <v>14</v>
      </c>
      <c r="J18" s="285"/>
      <c r="K18" s="285"/>
      <c r="L18" s="285"/>
      <c r="M18" s="284" t="s">
        <v>5</v>
      </c>
      <c r="N18" s="284" t="s">
        <v>15</v>
      </c>
      <c r="O18" s="284" t="s">
        <v>8</v>
      </c>
    </row>
    <row r="19" spans="1:15" ht="45" customHeight="1">
      <c r="A19" s="286"/>
      <c r="B19" s="287"/>
      <c r="C19" s="288"/>
      <c r="D19" s="288"/>
      <c r="E19" s="283"/>
      <c r="F19" s="283"/>
      <c r="G19" s="283"/>
      <c r="H19" s="283"/>
      <c r="I19" s="11" t="s">
        <v>25</v>
      </c>
      <c r="J19" s="11" t="s">
        <v>27</v>
      </c>
      <c r="K19" s="10" t="s">
        <v>28</v>
      </c>
      <c r="L19" s="11" t="s">
        <v>29</v>
      </c>
      <c r="M19" s="284"/>
      <c r="N19" s="284"/>
      <c r="O19" s="284"/>
    </row>
    <row r="20" spans="1:15" ht="17.25" customHeight="1">
      <c r="A20" s="216">
        <v>1</v>
      </c>
      <c r="B20" s="37" t="s">
        <v>130</v>
      </c>
      <c r="C20" s="38">
        <v>39541</v>
      </c>
      <c r="D20" s="119">
        <v>3</v>
      </c>
      <c r="E20" s="257" t="s">
        <v>49</v>
      </c>
      <c r="F20" s="29" t="s">
        <v>30</v>
      </c>
      <c r="G20" s="136" t="s">
        <v>125</v>
      </c>
      <c r="H20" s="22" t="s">
        <v>94</v>
      </c>
      <c r="I20" s="78">
        <v>27.19</v>
      </c>
      <c r="J20" s="76">
        <v>29.2</v>
      </c>
      <c r="K20" s="84"/>
      <c r="L20" s="76">
        <v>27.29</v>
      </c>
      <c r="M20" s="133">
        <v>1</v>
      </c>
      <c r="N20" s="35">
        <v>3</v>
      </c>
      <c r="O20" s="36">
        <v>12.5</v>
      </c>
    </row>
    <row r="21" spans="1:15" ht="18.75" customHeight="1">
      <c r="A21" s="121">
        <v>2</v>
      </c>
      <c r="B21" s="22" t="s">
        <v>117</v>
      </c>
      <c r="C21" s="21">
        <v>39932</v>
      </c>
      <c r="D21" s="119">
        <v>3</v>
      </c>
      <c r="E21" s="19" t="s">
        <v>49</v>
      </c>
      <c r="F21" s="29" t="s">
        <v>30</v>
      </c>
      <c r="G21" s="22" t="s">
        <v>141</v>
      </c>
      <c r="H21" s="136" t="s">
        <v>112</v>
      </c>
      <c r="I21" s="78">
        <v>32.26</v>
      </c>
      <c r="J21" s="76">
        <v>29.81</v>
      </c>
      <c r="K21" s="83"/>
      <c r="L21" s="76">
        <v>28.31</v>
      </c>
      <c r="M21" s="133">
        <v>2</v>
      </c>
      <c r="N21" s="35">
        <v>3</v>
      </c>
      <c r="O21" s="132">
        <v>10</v>
      </c>
    </row>
    <row r="22" spans="1:15" ht="21" customHeight="1">
      <c r="A22" s="216">
        <v>3</v>
      </c>
      <c r="B22" s="22" t="s">
        <v>118</v>
      </c>
      <c r="C22" s="21">
        <v>39451</v>
      </c>
      <c r="D22" s="119">
        <v>3</v>
      </c>
      <c r="E22" s="23" t="s">
        <v>49</v>
      </c>
      <c r="F22" s="29" t="s">
        <v>30</v>
      </c>
      <c r="G22" s="136" t="s">
        <v>125</v>
      </c>
      <c r="H22" s="22" t="s">
        <v>94</v>
      </c>
      <c r="I22" s="76">
        <v>40.06</v>
      </c>
      <c r="J22" s="76">
        <v>32.05</v>
      </c>
      <c r="K22" s="76">
        <v>32.65</v>
      </c>
      <c r="L22" s="76"/>
      <c r="M22" s="133">
        <v>3</v>
      </c>
      <c r="N22" s="39">
        <v>3</v>
      </c>
      <c r="O22" s="182">
        <v>6.5</v>
      </c>
    </row>
    <row r="23" spans="1:15" ht="16.5" customHeight="1">
      <c r="A23" s="121">
        <v>4</v>
      </c>
      <c r="B23" s="29" t="s">
        <v>63</v>
      </c>
      <c r="C23" s="105">
        <v>39556</v>
      </c>
      <c r="D23" s="119" t="s">
        <v>40</v>
      </c>
      <c r="E23" s="258" t="s">
        <v>59</v>
      </c>
      <c r="F23" s="22" t="s">
        <v>31</v>
      </c>
      <c r="G23" s="29" t="s">
        <v>37</v>
      </c>
      <c r="H23" s="29" t="s">
        <v>83</v>
      </c>
      <c r="I23" s="138">
        <v>56.09</v>
      </c>
      <c r="J23" s="138">
        <v>43.43</v>
      </c>
      <c r="K23" s="86">
        <v>40.49</v>
      </c>
      <c r="L23" s="138"/>
      <c r="M23" s="245">
        <v>4</v>
      </c>
      <c r="N23" s="35" t="s">
        <v>32</v>
      </c>
      <c r="O23" s="121">
        <v>5</v>
      </c>
    </row>
    <row r="24" spans="1:15" ht="17.25" customHeight="1">
      <c r="A24" s="216">
        <v>5</v>
      </c>
      <c r="B24" s="29" t="s">
        <v>116</v>
      </c>
      <c r="C24" s="105">
        <v>39933</v>
      </c>
      <c r="D24" s="119" t="s">
        <v>40</v>
      </c>
      <c r="E24" s="258" t="s">
        <v>82</v>
      </c>
      <c r="F24" s="29" t="s">
        <v>30</v>
      </c>
      <c r="G24" s="29" t="s">
        <v>45</v>
      </c>
      <c r="H24" s="29" t="s">
        <v>44</v>
      </c>
      <c r="I24" s="76">
        <v>58.65</v>
      </c>
      <c r="J24" s="77"/>
      <c r="K24" s="17"/>
      <c r="L24" s="78"/>
      <c r="M24" s="133">
        <v>5</v>
      </c>
      <c r="N24" s="35" t="s">
        <v>32</v>
      </c>
      <c r="O24" s="36">
        <v>4.5</v>
      </c>
    </row>
    <row r="25" spans="1:189" s="7" customFormat="1" ht="16.5" customHeight="1">
      <c r="A25" s="121">
        <v>6</v>
      </c>
      <c r="B25" s="22" t="s">
        <v>50</v>
      </c>
      <c r="C25" s="21">
        <v>39836</v>
      </c>
      <c r="D25" s="119" t="s">
        <v>40</v>
      </c>
      <c r="E25" s="19" t="s">
        <v>59</v>
      </c>
      <c r="F25" s="22" t="s">
        <v>31</v>
      </c>
      <c r="G25" s="22" t="s">
        <v>37</v>
      </c>
      <c r="H25" s="22" t="s">
        <v>83</v>
      </c>
      <c r="I25" s="82">
        <v>73.86</v>
      </c>
      <c r="J25" s="82"/>
      <c r="K25" s="17"/>
      <c r="L25" s="82"/>
      <c r="M25" s="118">
        <v>6</v>
      </c>
      <c r="N25" s="117" t="s">
        <v>32</v>
      </c>
      <c r="O25" s="121">
        <v>4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</row>
    <row r="26" spans="1:15" ht="20.25" customHeight="1">
      <c r="A26" s="216">
        <v>7</v>
      </c>
      <c r="B26" s="22" t="s">
        <v>175</v>
      </c>
      <c r="C26" s="21">
        <v>39861</v>
      </c>
      <c r="D26" s="119">
        <v>3</v>
      </c>
      <c r="E26" s="19" t="s">
        <v>49</v>
      </c>
      <c r="F26" s="22" t="s">
        <v>30</v>
      </c>
      <c r="G26" s="22" t="s">
        <v>141</v>
      </c>
      <c r="H26" s="136" t="s">
        <v>112</v>
      </c>
      <c r="I26" s="76" t="s">
        <v>183</v>
      </c>
      <c r="J26" s="77"/>
      <c r="K26" s="82"/>
      <c r="L26" s="78"/>
      <c r="M26" s="133">
        <v>7</v>
      </c>
      <c r="N26" s="117"/>
      <c r="O26" s="121">
        <v>3.5</v>
      </c>
    </row>
    <row r="27" ht="12.75">
      <c r="E27" s="254"/>
    </row>
    <row r="28" spans="3:5" ht="15.75">
      <c r="C28" s="3"/>
      <c r="E28" s="254"/>
    </row>
    <row r="29" spans="2:16" ht="18.75">
      <c r="B29" s="5" t="s">
        <v>158</v>
      </c>
      <c r="F29" s="5"/>
      <c r="G29" s="5"/>
      <c r="H29" s="5"/>
      <c r="I29" s="5"/>
      <c r="J29" s="5"/>
      <c r="K29" s="5"/>
      <c r="L29" s="5" t="s">
        <v>9</v>
      </c>
      <c r="M29" s="2"/>
      <c r="N29" s="2"/>
      <c r="O29" s="2"/>
      <c r="P29" s="2"/>
    </row>
    <row r="30" spans="2:16" ht="18.75">
      <c r="B30" s="5"/>
      <c r="F30" s="5"/>
      <c r="G30" s="5"/>
      <c r="H30" s="5"/>
      <c r="I30" s="5"/>
      <c r="J30" s="5"/>
      <c r="K30" s="5"/>
      <c r="L30" s="5"/>
      <c r="M30" s="2"/>
      <c r="N30" s="2"/>
      <c r="O30" s="2"/>
      <c r="P30" s="2"/>
    </row>
    <row r="31" spans="2:16" ht="18.75">
      <c r="B31" s="5" t="s">
        <v>41</v>
      </c>
      <c r="F31" s="5"/>
      <c r="G31" s="5"/>
      <c r="H31" s="5"/>
      <c r="I31" s="5"/>
      <c r="J31" s="5"/>
      <c r="K31" s="5"/>
      <c r="L31" s="5" t="s">
        <v>83</v>
      </c>
      <c r="M31" s="2"/>
      <c r="N31" s="2"/>
      <c r="O31" s="2"/>
      <c r="P31" s="2"/>
    </row>
    <row r="32" spans="2:16" ht="18">
      <c r="B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8.75">
      <c r="B33" s="5" t="s">
        <v>11</v>
      </c>
      <c r="F33" s="2"/>
      <c r="G33" s="2"/>
      <c r="H33" s="2"/>
      <c r="I33" s="2"/>
      <c r="J33" s="2"/>
      <c r="K33" s="2"/>
      <c r="L33" s="5" t="s">
        <v>10</v>
      </c>
      <c r="M33" s="2"/>
      <c r="N33" s="2"/>
      <c r="O33" s="2"/>
      <c r="P33" s="2"/>
    </row>
  </sheetData>
  <sheetProtection selectLockedCells="1" selectUnlockedCells="1"/>
  <mergeCells count="29">
    <mergeCell ref="A1:T1"/>
    <mergeCell ref="A2:T2"/>
    <mergeCell ref="G18:G19"/>
    <mergeCell ref="H18:H19"/>
    <mergeCell ref="I18:L18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F6:F7"/>
    <mergeCell ref="G6:G7"/>
    <mergeCell ref="C6:C7"/>
    <mergeCell ref="D6:D7"/>
    <mergeCell ref="E6:E7"/>
    <mergeCell ref="H6:H7"/>
    <mergeCell ref="P6:P7"/>
    <mergeCell ref="I6:M6"/>
    <mergeCell ref="N6:N7"/>
    <mergeCell ref="O6:O7"/>
    <mergeCell ref="A3:S3"/>
    <mergeCell ref="A4:S4"/>
    <mergeCell ref="A5:O5"/>
    <mergeCell ref="A6:A7"/>
    <mergeCell ref="B6:B7"/>
  </mergeCells>
  <printOptions/>
  <pageMargins left="0.30972222222222223" right="0.3298611111111111" top="0.25972222222222224" bottom="0.2701388888888889" header="0.5118055555555555" footer="0.5118055555555555"/>
  <pageSetup fitToHeight="25" fitToWidth="1" horizontalDpi="1200" verticalDpi="12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theme="3" tint="0.39998000860214233"/>
    <pageSetUpPr fitToPage="1"/>
  </sheetPr>
  <dimension ref="A1:U4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00390625" style="0" customWidth="1"/>
    <col min="2" max="2" width="35.875" style="0" customWidth="1"/>
    <col min="3" max="3" width="11.125" style="0" customWidth="1"/>
    <col min="4" max="4" width="6.125" style="0" customWidth="1"/>
    <col min="5" max="5" width="19.25390625" style="0" customWidth="1"/>
    <col min="6" max="6" width="9.625" style="0" customWidth="1"/>
    <col min="7" max="7" width="27.00390625" style="0" customWidth="1"/>
    <col min="8" max="8" width="19.25390625" style="0" customWidth="1"/>
    <col min="9" max="9" width="6.75390625" style="0" customWidth="1"/>
    <col min="10" max="10" width="6.875" style="0" customWidth="1"/>
    <col min="11" max="11" width="7.25390625" style="0" customWidth="1"/>
    <col min="12" max="12" width="6.875" style="0" customWidth="1"/>
    <col min="13" max="13" width="7.125" style="0" customWidth="1"/>
    <col min="14" max="14" width="5.75390625" style="0" customWidth="1"/>
    <col min="15" max="15" width="6.625" style="0" customWidth="1"/>
    <col min="16" max="16" width="6.75390625" style="0" customWidth="1"/>
    <col min="17" max="17" width="5.00390625" style="0" customWidth="1"/>
    <col min="18" max="18" width="5.875" style="0" customWidth="1"/>
    <col min="19" max="19" width="3.75390625" style="0" customWidth="1"/>
    <col min="20" max="20" width="4.875" style="0" customWidth="1"/>
    <col min="21" max="21" width="4.75390625" style="0" customWidth="1"/>
  </cols>
  <sheetData>
    <row r="1" spans="1:21" s="2" customFormat="1" ht="18.75">
      <c r="A1" s="276" t="s">
        <v>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1"/>
    </row>
    <row r="2" spans="1:21" s="2" customFormat="1" ht="18.75">
      <c r="A2" s="276" t="s">
        <v>184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"/>
    </row>
    <row r="3" spans="1:21" s="2" customFormat="1" ht="18.75">
      <c r="A3" s="295" t="s">
        <v>120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1"/>
      <c r="U3" s="1"/>
    </row>
    <row r="4" spans="1:21" s="2" customFormat="1" ht="18.75">
      <c r="A4" s="295" t="s">
        <v>71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1"/>
      <c r="U4" s="1"/>
    </row>
    <row r="5" spans="1:19" s="6" customFormat="1" ht="16.5">
      <c r="A5" s="296" t="s">
        <v>181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8"/>
      <c r="Q5" s="8"/>
      <c r="R5" s="8"/>
      <c r="S5" s="9"/>
    </row>
    <row r="6" spans="1:19" ht="12.75" customHeight="1">
      <c r="A6" s="297" t="s">
        <v>0</v>
      </c>
      <c r="B6" s="298" t="s">
        <v>1</v>
      </c>
      <c r="C6" s="289" t="s">
        <v>23</v>
      </c>
      <c r="D6" s="289" t="s">
        <v>3</v>
      </c>
      <c r="E6" s="290" t="s">
        <v>24</v>
      </c>
      <c r="F6" s="290" t="s">
        <v>12</v>
      </c>
      <c r="G6" s="290" t="s">
        <v>35</v>
      </c>
      <c r="H6" s="290" t="s">
        <v>13</v>
      </c>
      <c r="I6" s="292" t="s">
        <v>14</v>
      </c>
      <c r="J6" s="292"/>
      <c r="K6" s="292"/>
      <c r="L6" s="292"/>
      <c r="M6" s="292"/>
      <c r="N6" s="291" t="s">
        <v>5</v>
      </c>
      <c r="O6" s="291" t="s">
        <v>15</v>
      </c>
      <c r="P6" s="291" t="s">
        <v>8</v>
      </c>
      <c r="Q6" s="9"/>
      <c r="R6" s="9"/>
      <c r="S6" s="9"/>
    </row>
    <row r="7" spans="1:19" ht="45" customHeight="1">
      <c r="A7" s="297"/>
      <c r="B7" s="298"/>
      <c r="C7" s="289"/>
      <c r="D7" s="289"/>
      <c r="E7" s="290"/>
      <c r="F7" s="290"/>
      <c r="G7" s="290"/>
      <c r="H7" s="290"/>
      <c r="I7" s="32" t="s">
        <v>25</v>
      </c>
      <c r="J7" s="32" t="s">
        <v>26</v>
      </c>
      <c r="K7" s="32" t="s">
        <v>27</v>
      </c>
      <c r="L7" s="31" t="s">
        <v>28</v>
      </c>
      <c r="M7" s="32" t="s">
        <v>29</v>
      </c>
      <c r="N7" s="291"/>
      <c r="O7" s="291"/>
      <c r="P7" s="291"/>
      <c r="Q7" s="9"/>
      <c r="R7" s="9"/>
      <c r="S7" s="9"/>
    </row>
    <row r="8" spans="1:19" ht="16.5" customHeight="1">
      <c r="A8" s="17">
        <v>1</v>
      </c>
      <c r="B8" s="137" t="s">
        <v>92</v>
      </c>
      <c r="C8" s="143">
        <v>39042</v>
      </c>
      <c r="D8" s="144">
        <v>3</v>
      </c>
      <c r="E8" s="259" t="s">
        <v>49</v>
      </c>
      <c r="F8" s="136" t="s">
        <v>30</v>
      </c>
      <c r="G8" s="136" t="s">
        <v>93</v>
      </c>
      <c r="H8" s="136" t="s">
        <v>94</v>
      </c>
      <c r="I8" s="145">
        <v>26.39</v>
      </c>
      <c r="J8" s="145">
        <v>24.1</v>
      </c>
      <c r="K8" s="145">
        <v>23.15</v>
      </c>
      <c r="L8" s="145"/>
      <c r="M8" s="145">
        <v>21.67</v>
      </c>
      <c r="N8" s="170">
        <v>1</v>
      </c>
      <c r="O8" s="39">
        <v>3</v>
      </c>
      <c r="P8" s="171">
        <v>12.5</v>
      </c>
      <c r="Q8" s="9"/>
      <c r="R8" s="9"/>
      <c r="S8" s="9"/>
    </row>
    <row r="9" spans="1:19" ht="19.5" customHeight="1">
      <c r="A9" s="17">
        <v>2</v>
      </c>
      <c r="B9" s="136" t="s">
        <v>95</v>
      </c>
      <c r="C9" s="143">
        <v>39346</v>
      </c>
      <c r="D9" s="144">
        <v>2</v>
      </c>
      <c r="E9" s="150" t="s">
        <v>49</v>
      </c>
      <c r="F9" s="136" t="s">
        <v>30</v>
      </c>
      <c r="G9" s="136" t="s">
        <v>93</v>
      </c>
      <c r="H9" s="136" t="s">
        <v>94</v>
      </c>
      <c r="I9" s="146">
        <v>29.86</v>
      </c>
      <c r="J9" s="146">
        <v>25.6</v>
      </c>
      <c r="K9" s="146">
        <v>23.08</v>
      </c>
      <c r="L9" s="137"/>
      <c r="M9" s="146">
        <v>23.31</v>
      </c>
      <c r="N9" s="172">
        <v>2</v>
      </c>
      <c r="O9" s="171">
        <v>3</v>
      </c>
      <c r="P9" s="171">
        <v>10</v>
      </c>
      <c r="Q9" s="9"/>
      <c r="R9" s="9"/>
      <c r="S9" s="9"/>
    </row>
    <row r="10" spans="1:19" ht="16.5" customHeight="1">
      <c r="A10" s="17">
        <v>3</v>
      </c>
      <c r="B10" s="136" t="s">
        <v>96</v>
      </c>
      <c r="C10" s="143">
        <v>39406</v>
      </c>
      <c r="D10" s="119" t="s">
        <v>40</v>
      </c>
      <c r="E10" s="19" t="s">
        <v>111</v>
      </c>
      <c r="F10" s="22" t="s">
        <v>31</v>
      </c>
      <c r="G10" s="136" t="s">
        <v>43</v>
      </c>
      <c r="H10" s="136" t="s">
        <v>9</v>
      </c>
      <c r="I10" s="146">
        <v>34.82</v>
      </c>
      <c r="J10" s="146">
        <v>31.82</v>
      </c>
      <c r="K10" s="146">
        <v>34.18</v>
      </c>
      <c r="L10" s="137">
        <v>33.51</v>
      </c>
      <c r="M10" s="146"/>
      <c r="N10" s="172">
        <v>3</v>
      </c>
      <c r="O10" s="35">
        <v>3</v>
      </c>
      <c r="P10" s="171">
        <v>9</v>
      </c>
      <c r="Q10" s="9"/>
      <c r="R10" s="9"/>
      <c r="S10" s="9"/>
    </row>
    <row r="11" spans="1:19" ht="17.25" customHeight="1">
      <c r="A11" s="17">
        <v>4</v>
      </c>
      <c r="B11" s="147" t="s">
        <v>87</v>
      </c>
      <c r="C11" s="148">
        <v>38858</v>
      </c>
      <c r="D11" s="149">
        <v>2</v>
      </c>
      <c r="E11" s="150" t="s">
        <v>58</v>
      </c>
      <c r="F11" s="150" t="s">
        <v>30</v>
      </c>
      <c r="G11" s="150" t="s">
        <v>89</v>
      </c>
      <c r="H11" s="147" t="s">
        <v>61</v>
      </c>
      <c r="I11" s="146">
        <v>35.78</v>
      </c>
      <c r="J11" s="146">
        <v>31.07</v>
      </c>
      <c r="K11" s="151">
        <v>31.56</v>
      </c>
      <c r="L11" s="137">
        <v>34.84</v>
      </c>
      <c r="M11" s="152"/>
      <c r="N11" s="170">
        <v>4</v>
      </c>
      <c r="O11" s="35" t="s">
        <v>32</v>
      </c>
      <c r="P11" s="173">
        <v>6.5</v>
      </c>
      <c r="Q11" s="9"/>
      <c r="R11" s="9"/>
      <c r="S11" s="9"/>
    </row>
    <row r="12" spans="1:19" ht="17.25" customHeight="1">
      <c r="A12" s="17">
        <v>5</v>
      </c>
      <c r="B12" s="24" t="s">
        <v>195</v>
      </c>
      <c r="C12" s="143">
        <v>39161</v>
      </c>
      <c r="D12" s="119" t="s">
        <v>40</v>
      </c>
      <c r="E12" s="150" t="s">
        <v>58</v>
      </c>
      <c r="F12" s="150" t="s">
        <v>30</v>
      </c>
      <c r="G12" s="150" t="s">
        <v>89</v>
      </c>
      <c r="H12" s="137" t="s">
        <v>61</v>
      </c>
      <c r="I12" s="146">
        <v>39.4</v>
      </c>
      <c r="J12" s="146">
        <v>33.3</v>
      </c>
      <c r="K12" s="153"/>
      <c r="L12" s="153"/>
      <c r="M12" s="153"/>
      <c r="N12" s="174">
        <v>5</v>
      </c>
      <c r="O12" s="117" t="s">
        <v>32</v>
      </c>
      <c r="P12" s="175">
        <v>5</v>
      </c>
      <c r="Q12" s="9"/>
      <c r="R12" s="9"/>
      <c r="S12" s="9"/>
    </row>
    <row r="13" spans="1:19" ht="16.5" customHeight="1">
      <c r="A13" s="17">
        <v>6</v>
      </c>
      <c r="B13" s="147" t="s">
        <v>138</v>
      </c>
      <c r="C13" s="143" t="s">
        <v>139</v>
      </c>
      <c r="D13" s="119" t="s">
        <v>40</v>
      </c>
      <c r="E13" s="19" t="s">
        <v>111</v>
      </c>
      <c r="F13" s="136" t="s">
        <v>30</v>
      </c>
      <c r="G13" s="154" t="s">
        <v>37</v>
      </c>
      <c r="H13" s="154" t="s">
        <v>140</v>
      </c>
      <c r="I13" s="146">
        <v>35.77</v>
      </c>
      <c r="J13" s="146">
        <v>37.01</v>
      </c>
      <c r="K13" s="154"/>
      <c r="L13" s="154"/>
      <c r="M13" s="154"/>
      <c r="N13" s="155">
        <v>6</v>
      </c>
      <c r="O13" s="171" t="s">
        <v>32</v>
      </c>
      <c r="P13" s="171">
        <v>4.5</v>
      </c>
      <c r="Q13" s="9"/>
      <c r="R13" s="9"/>
      <c r="S13" s="9"/>
    </row>
    <row r="14" spans="1:19" ht="18.75" customHeight="1">
      <c r="A14" s="17">
        <v>7</v>
      </c>
      <c r="B14" s="137" t="s">
        <v>90</v>
      </c>
      <c r="C14" s="143">
        <v>38878</v>
      </c>
      <c r="D14" s="144">
        <v>3</v>
      </c>
      <c r="E14" s="150" t="s">
        <v>82</v>
      </c>
      <c r="F14" s="136" t="s">
        <v>30</v>
      </c>
      <c r="G14" s="136" t="s">
        <v>45</v>
      </c>
      <c r="H14" s="136" t="s">
        <v>44</v>
      </c>
      <c r="I14" s="146">
        <v>44.13</v>
      </c>
      <c r="J14" s="146">
        <v>41.51</v>
      </c>
      <c r="K14" s="145"/>
      <c r="L14" s="156"/>
      <c r="M14" s="145"/>
      <c r="N14" s="170">
        <v>7</v>
      </c>
      <c r="O14" s="171"/>
      <c r="P14" s="171">
        <v>4</v>
      </c>
      <c r="Q14" s="9"/>
      <c r="R14" s="9"/>
      <c r="S14" s="9"/>
    </row>
    <row r="15" spans="1:19" ht="16.5" customHeight="1">
      <c r="A15" s="17">
        <v>8</v>
      </c>
      <c r="B15" s="136" t="s">
        <v>36</v>
      </c>
      <c r="C15" s="148">
        <v>39143</v>
      </c>
      <c r="D15" s="119" t="s">
        <v>40</v>
      </c>
      <c r="E15" s="19" t="s">
        <v>111</v>
      </c>
      <c r="F15" s="22" t="s">
        <v>31</v>
      </c>
      <c r="G15" s="136" t="s">
        <v>37</v>
      </c>
      <c r="H15" s="136" t="s">
        <v>140</v>
      </c>
      <c r="I15" s="146">
        <v>40.38</v>
      </c>
      <c r="J15" s="146">
        <v>41.61</v>
      </c>
      <c r="K15" s="146"/>
      <c r="L15" s="137"/>
      <c r="M15" s="146"/>
      <c r="N15" s="172">
        <v>8</v>
      </c>
      <c r="O15" s="171"/>
      <c r="P15" s="171">
        <v>3.5</v>
      </c>
      <c r="Q15" s="9"/>
      <c r="R15" s="9"/>
      <c r="S15" s="9"/>
    </row>
    <row r="16" spans="1:19" ht="17.25" customHeight="1">
      <c r="A16" s="17">
        <v>9</v>
      </c>
      <c r="B16" s="157" t="s">
        <v>47</v>
      </c>
      <c r="C16" s="143">
        <v>38824</v>
      </c>
      <c r="D16" s="158">
        <v>3</v>
      </c>
      <c r="E16" s="150" t="s">
        <v>46</v>
      </c>
      <c r="F16" s="136" t="s">
        <v>30</v>
      </c>
      <c r="G16" s="136" t="s">
        <v>45</v>
      </c>
      <c r="H16" s="136" t="s">
        <v>44</v>
      </c>
      <c r="I16" s="146">
        <v>45.56</v>
      </c>
      <c r="J16" s="146"/>
      <c r="K16" s="146"/>
      <c r="L16" s="146"/>
      <c r="M16" s="146"/>
      <c r="N16" s="172">
        <v>9</v>
      </c>
      <c r="O16" s="171"/>
      <c r="P16" s="171">
        <v>2.5</v>
      </c>
      <c r="Q16" s="9"/>
      <c r="R16" s="9"/>
      <c r="S16" s="9"/>
    </row>
    <row r="17" spans="1:19" ht="17.25" customHeight="1">
      <c r="A17" s="17">
        <v>10</v>
      </c>
      <c r="B17" s="137" t="s">
        <v>91</v>
      </c>
      <c r="C17" s="143">
        <v>39068</v>
      </c>
      <c r="D17" s="119" t="s">
        <v>40</v>
      </c>
      <c r="E17" s="150" t="s">
        <v>58</v>
      </c>
      <c r="F17" s="136" t="s">
        <v>30</v>
      </c>
      <c r="G17" s="136" t="s">
        <v>89</v>
      </c>
      <c r="H17" s="137" t="s">
        <v>61</v>
      </c>
      <c r="I17" s="146">
        <v>51.16</v>
      </c>
      <c r="J17" s="146"/>
      <c r="K17" s="145"/>
      <c r="L17" s="145"/>
      <c r="M17" s="145"/>
      <c r="N17" s="170">
        <v>10</v>
      </c>
      <c r="O17" s="35"/>
      <c r="P17" s="171">
        <v>2</v>
      </c>
      <c r="Q17" s="9"/>
      <c r="R17" s="9"/>
      <c r="S17" s="9"/>
    </row>
    <row r="18" spans="1:19" ht="16.5" customHeight="1">
      <c r="A18" s="17">
        <v>11</v>
      </c>
      <c r="B18" s="136" t="s">
        <v>39</v>
      </c>
      <c r="C18" s="143">
        <v>39306</v>
      </c>
      <c r="D18" s="119" t="s">
        <v>40</v>
      </c>
      <c r="E18" s="19" t="s">
        <v>111</v>
      </c>
      <c r="F18" s="22" t="s">
        <v>31</v>
      </c>
      <c r="G18" s="136" t="s">
        <v>37</v>
      </c>
      <c r="H18" s="136" t="s">
        <v>140</v>
      </c>
      <c r="I18" s="146">
        <v>51.43</v>
      </c>
      <c r="J18" s="146"/>
      <c r="K18" s="146"/>
      <c r="L18" s="137"/>
      <c r="M18" s="146"/>
      <c r="N18" s="172">
        <v>11</v>
      </c>
      <c r="O18" s="171"/>
      <c r="P18" s="176">
        <v>1.5</v>
      </c>
      <c r="Q18" s="9"/>
      <c r="R18" s="9"/>
      <c r="S18" s="9"/>
    </row>
    <row r="19" spans="1:19" ht="16.5" customHeight="1">
      <c r="A19" s="17">
        <v>12</v>
      </c>
      <c r="B19" s="136" t="s">
        <v>97</v>
      </c>
      <c r="C19" s="143">
        <v>39173</v>
      </c>
      <c r="D19" s="119" t="s">
        <v>40</v>
      </c>
      <c r="E19" s="19" t="s">
        <v>111</v>
      </c>
      <c r="F19" s="22" t="s">
        <v>31</v>
      </c>
      <c r="G19" s="136" t="s">
        <v>43</v>
      </c>
      <c r="H19" s="136" t="s">
        <v>9</v>
      </c>
      <c r="I19" s="146">
        <v>54.65</v>
      </c>
      <c r="J19" s="146"/>
      <c r="K19" s="146"/>
      <c r="L19" s="137"/>
      <c r="M19" s="146"/>
      <c r="N19" s="172">
        <v>12</v>
      </c>
      <c r="O19" s="117"/>
      <c r="P19" s="175">
        <v>1</v>
      </c>
      <c r="Q19" s="9"/>
      <c r="R19" s="9"/>
      <c r="S19" s="9"/>
    </row>
    <row r="20" spans="1:19" ht="16.5" customHeight="1">
      <c r="A20" s="17">
        <v>13</v>
      </c>
      <c r="B20" s="136" t="s">
        <v>42</v>
      </c>
      <c r="C20" s="143">
        <v>39062</v>
      </c>
      <c r="D20" s="144">
        <v>3</v>
      </c>
      <c r="E20" s="19" t="s">
        <v>111</v>
      </c>
      <c r="F20" s="22" t="s">
        <v>31</v>
      </c>
      <c r="G20" s="136" t="s">
        <v>43</v>
      </c>
      <c r="H20" s="136" t="s">
        <v>9</v>
      </c>
      <c r="I20" s="146">
        <v>55.06</v>
      </c>
      <c r="J20" s="146"/>
      <c r="K20" s="146"/>
      <c r="L20" s="137"/>
      <c r="M20" s="146"/>
      <c r="N20" s="172">
        <v>13</v>
      </c>
      <c r="O20" s="171"/>
      <c r="P20" s="177"/>
      <c r="Q20" s="9"/>
      <c r="R20" s="9"/>
      <c r="S20" s="9"/>
    </row>
    <row r="21" spans="1:19" ht="16.5" customHeight="1">
      <c r="A21" s="20"/>
      <c r="B21" s="65"/>
      <c r="C21" s="66"/>
      <c r="D21" s="65"/>
      <c r="E21" s="45"/>
      <c r="F21" s="65"/>
      <c r="G21" s="65"/>
      <c r="H21" s="65"/>
      <c r="I21" s="67"/>
      <c r="J21" s="67"/>
      <c r="K21" s="67"/>
      <c r="L21" s="20"/>
      <c r="M21" s="67"/>
      <c r="N21" s="68"/>
      <c r="O21" s="20"/>
      <c r="P21" s="20"/>
      <c r="Q21" s="9"/>
      <c r="R21" s="9"/>
      <c r="S21" s="9"/>
    </row>
    <row r="22" spans="1:19" ht="16.5" customHeight="1">
      <c r="A22" s="20"/>
      <c r="B22" s="65"/>
      <c r="C22" s="66"/>
      <c r="D22" s="65"/>
      <c r="E22" s="45"/>
      <c r="F22" s="65"/>
      <c r="G22" s="206" t="s">
        <v>72</v>
      </c>
      <c r="H22" s="65"/>
      <c r="I22" s="67"/>
      <c r="J22" s="67"/>
      <c r="K22" s="67"/>
      <c r="L22" s="20"/>
      <c r="M22" s="67"/>
      <c r="N22" s="68"/>
      <c r="O22" s="20"/>
      <c r="P22" s="20"/>
      <c r="Q22" s="9"/>
      <c r="R22" s="9"/>
      <c r="S22" s="9"/>
    </row>
    <row r="23" ht="12.75" customHeight="1">
      <c r="E23" s="254"/>
    </row>
    <row r="24" spans="1:15" ht="12.75" customHeight="1">
      <c r="A24" s="303" t="s">
        <v>0</v>
      </c>
      <c r="B24" s="305" t="s">
        <v>1</v>
      </c>
      <c r="C24" s="288" t="s">
        <v>23</v>
      </c>
      <c r="D24" s="288" t="s">
        <v>3</v>
      </c>
      <c r="E24" s="283" t="s">
        <v>24</v>
      </c>
      <c r="F24" s="283" t="s">
        <v>12</v>
      </c>
      <c r="G24" s="283" t="s">
        <v>35</v>
      </c>
      <c r="H24" s="283" t="s">
        <v>13</v>
      </c>
      <c r="I24" s="299" t="s">
        <v>14</v>
      </c>
      <c r="J24" s="300"/>
      <c r="K24" s="300"/>
      <c r="L24" s="301"/>
      <c r="M24" s="288" t="s">
        <v>64</v>
      </c>
      <c r="N24" s="288" t="s">
        <v>15</v>
      </c>
      <c r="O24" s="288" t="s">
        <v>8</v>
      </c>
    </row>
    <row r="25" spans="1:15" ht="45" customHeight="1">
      <c r="A25" s="304"/>
      <c r="B25" s="306"/>
      <c r="C25" s="293"/>
      <c r="D25" s="293"/>
      <c r="E25" s="294"/>
      <c r="F25" s="294"/>
      <c r="G25" s="294"/>
      <c r="H25" s="294"/>
      <c r="I25" s="11" t="s">
        <v>25</v>
      </c>
      <c r="J25" s="11" t="s">
        <v>27</v>
      </c>
      <c r="K25" s="10" t="s">
        <v>28</v>
      </c>
      <c r="L25" s="11" t="s">
        <v>29</v>
      </c>
      <c r="M25" s="302"/>
      <c r="N25" s="302"/>
      <c r="O25" s="302"/>
    </row>
    <row r="26" spans="1:15" ht="21" customHeight="1">
      <c r="A26" s="24">
        <v>1</v>
      </c>
      <c r="B26" s="22" t="s">
        <v>103</v>
      </c>
      <c r="C26" s="143">
        <v>38815</v>
      </c>
      <c r="D26" s="119">
        <v>3</v>
      </c>
      <c r="E26" s="19" t="s">
        <v>49</v>
      </c>
      <c r="F26" s="17" t="s">
        <v>30</v>
      </c>
      <c r="G26" s="136" t="s">
        <v>125</v>
      </c>
      <c r="H26" s="22" t="s">
        <v>94</v>
      </c>
      <c r="I26" s="92">
        <v>20.67</v>
      </c>
      <c r="J26" s="92">
        <v>20.99</v>
      </c>
      <c r="K26" s="96">
        <v>17.88</v>
      </c>
      <c r="L26" s="26">
        <v>19.1</v>
      </c>
      <c r="M26" s="128">
        <v>1</v>
      </c>
      <c r="N26" s="193">
        <v>3</v>
      </c>
      <c r="O26" s="36">
        <v>12.5</v>
      </c>
    </row>
    <row r="27" spans="1:15" ht="21" customHeight="1">
      <c r="A27" s="24">
        <v>2</v>
      </c>
      <c r="B27" s="22" t="s">
        <v>105</v>
      </c>
      <c r="C27" s="143">
        <v>39105</v>
      </c>
      <c r="D27" s="119">
        <v>3</v>
      </c>
      <c r="E27" s="19" t="s">
        <v>49</v>
      </c>
      <c r="F27" s="17" t="s">
        <v>30</v>
      </c>
      <c r="G27" s="136" t="s">
        <v>125</v>
      </c>
      <c r="H27" s="22" t="s">
        <v>94</v>
      </c>
      <c r="I27" s="26">
        <v>27.54</v>
      </c>
      <c r="J27" s="26">
        <v>23.42</v>
      </c>
      <c r="K27" s="24">
        <v>21.72</v>
      </c>
      <c r="L27" s="26">
        <v>22.15</v>
      </c>
      <c r="M27" s="128">
        <v>2</v>
      </c>
      <c r="N27" s="117">
        <v>3</v>
      </c>
      <c r="O27" s="121">
        <v>10</v>
      </c>
    </row>
    <row r="28" spans="1:15" ht="17.25" customHeight="1">
      <c r="A28" s="24">
        <v>3</v>
      </c>
      <c r="B28" s="103" t="s">
        <v>56</v>
      </c>
      <c r="C28" s="143">
        <v>38883</v>
      </c>
      <c r="D28" s="139">
        <v>3</v>
      </c>
      <c r="E28" s="134" t="s">
        <v>46</v>
      </c>
      <c r="F28" s="29" t="s">
        <v>30</v>
      </c>
      <c r="G28" s="29" t="s">
        <v>45</v>
      </c>
      <c r="H28" s="29" t="s">
        <v>44</v>
      </c>
      <c r="I28" s="92">
        <v>22.5</v>
      </c>
      <c r="J28" s="93">
        <v>22.55</v>
      </c>
      <c r="K28" s="26">
        <v>23.32</v>
      </c>
      <c r="L28" s="94">
        <v>20.18</v>
      </c>
      <c r="M28" s="126">
        <v>3</v>
      </c>
      <c r="N28" s="193">
        <v>3</v>
      </c>
      <c r="O28" s="36">
        <v>9</v>
      </c>
    </row>
    <row r="29" spans="1:15" ht="20.25" customHeight="1">
      <c r="A29" s="24">
        <v>4</v>
      </c>
      <c r="B29" s="37" t="s">
        <v>57</v>
      </c>
      <c r="C29" s="143">
        <v>38727</v>
      </c>
      <c r="D29" s="129">
        <v>2</v>
      </c>
      <c r="E29" s="23" t="s">
        <v>46</v>
      </c>
      <c r="F29" s="22" t="s">
        <v>30</v>
      </c>
      <c r="G29" s="22" t="s">
        <v>45</v>
      </c>
      <c r="H29" s="22" t="s">
        <v>44</v>
      </c>
      <c r="I29" s="92">
        <v>29.94</v>
      </c>
      <c r="J29" s="93">
        <v>24.27</v>
      </c>
      <c r="K29" s="26">
        <v>24.14</v>
      </c>
      <c r="L29" s="94">
        <v>25.11</v>
      </c>
      <c r="M29" s="126">
        <v>4</v>
      </c>
      <c r="N29" s="117" t="s">
        <v>32</v>
      </c>
      <c r="O29" s="121">
        <v>6.5</v>
      </c>
    </row>
    <row r="30" spans="1:15" ht="20.25" customHeight="1">
      <c r="A30" s="24">
        <v>5</v>
      </c>
      <c r="B30" s="22" t="s">
        <v>106</v>
      </c>
      <c r="C30" s="143">
        <v>39421</v>
      </c>
      <c r="D30" s="119">
        <v>3</v>
      </c>
      <c r="E30" s="19" t="s">
        <v>49</v>
      </c>
      <c r="F30" s="17" t="s">
        <v>30</v>
      </c>
      <c r="G30" s="136" t="s">
        <v>125</v>
      </c>
      <c r="H30" s="22" t="s">
        <v>94</v>
      </c>
      <c r="I30" s="26">
        <v>29.74</v>
      </c>
      <c r="J30" s="26">
        <v>25.54</v>
      </c>
      <c r="K30" s="24"/>
      <c r="L30" s="26"/>
      <c r="M30" s="128">
        <v>5</v>
      </c>
      <c r="N30" s="117" t="s">
        <v>32</v>
      </c>
      <c r="O30" s="121">
        <v>5</v>
      </c>
    </row>
    <row r="31" spans="1:15" ht="21" customHeight="1">
      <c r="A31" s="24">
        <v>6</v>
      </c>
      <c r="B31" s="22" t="s">
        <v>104</v>
      </c>
      <c r="C31" s="143">
        <v>39070</v>
      </c>
      <c r="D31" s="119" t="s">
        <v>40</v>
      </c>
      <c r="E31" s="19" t="s">
        <v>49</v>
      </c>
      <c r="F31" s="17" t="s">
        <v>30</v>
      </c>
      <c r="G31" s="22" t="s">
        <v>165</v>
      </c>
      <c r="H31" s="136" t="s">
        <v>163</v>
      </c>
      <c r="I31" s="26">
        <v>30.83</v>
      </c>
      <c r="J31" s="26">
        <v>31.4</v>
      </c>
      <c r="K31" s="24"/>
      <c r="L31" s="26"/>
      <c r="M31" s="128">
        <v>6</v>
      </c>
      <c r="N31" s="117" t="s">
        <v>32</v>
      </c>
      <c r="O31" s="121">
        <v>4.5</v>
      </c>
    </row>
    <row r="32" spans="1:15" ht="17.25" customHeight="1">
      <c r="A32" s="24">
        <v>7</v>
      </c>
      <c r="B32" s="37" t="s">
        <v>99</v>
      </c>
      <c r="C32" s="143">
        <v>38909</v>
      </c>
      <c r="D32" s="119" t="s">
        <v>40</v>
      </c>
      <c r="E32" s="150" t="s">
        <v>58</v>
      </c>
      <c r="F32" s="22" t="s">
        <v>30</v>
      </c>
      <c r="G32" s="22" t="s">
        <v>89</v>
      </c>
      <c r="H32" s="22" t="s">
        <v>61</v>
      </c>
      <c r="I32" s="94">
        <v>58.08</v>
      </c>
      <c r="J32" s="92">
        <v>46.63</v>
      </c>
      <c r="K32" s="96"/>
      <c r="L32" s="26"/>
      <c r="M32" s="128">
        <v>7</v>
      </c>
      <c r="N32" s="117"/>
      <c r="O32" s="121">
        <v>4</v>
      </c>
    </row>
    <row r="33" spans="1:15" ht="18.75" customHeight="1">
      <c r="A33" s="24">
        <v>8</v>
      </c>
      <c r="B33" s="22" t="s">
        <v>98</v>
      </c>
      <c r="C33" s="143">
        <v>38898</v>
      </c>
      <c r="D33" s="119" t="s">
        <v>40</v>
      </c>
      <c r="E33" s="23" t="s">
        <v>58</v>
      </c>
      <c r="F33" s="22" t="s">
        <v>30</v>
      </c>
      <c r="G33" s="22" t="s">
        <v>89</v>
      </c>
      <c r="H33" s="17" t="s">
        <v>61</v>
      </c>
      <c r="I33" s="94">
        <v>51.57</v>
      </c>
      <c r="J33" s="92">
        <v>63.31</v>
      </c>
      <c r="K33" s="25"/>
      <c r="L33" s="95"/>
      <c r="M33" s="127">
        <v>8</v>
      </c>
      <c r="N33" s="39"/>
      <c r="O33" s="132">
        <v>3.5</v>
      </c>
    </row>
    <row r="34" spans="1:15" ht="21" customHeight="1">
      <c r="A34" s="24">
        <v>9</v>
      </c>
      <c r="B34" s="22" t="s">
        <v>53</v>
      </c>
      <c r="C34" s="143">
        <v>38740</v>
      </c>
      <c r="D34" s="119" t="s">
        <v>40</v>
      </c>
      <c r="E34" s="19" t="s">
        <v>111</v>
      </c>
      <c r="F34" s="29" t="s">
        <v>31</v>
      </c>
      <c r="G34" s="29" t="s">
        <v>37</v>
      </c>
      <c r="H34" s="29" t="s">
        <v>38</v>
      </c>
      <c r="I34" s="95">
        <v>63.5</v>
      </c>
      <c r="J34" s="95"/>
      <c r="K34" s="135"/>
      <c r="L34" s="102"/>
      <c r="M34" s="205">
        <v>9</v>
      </c>
      <c r="N34" s="169"/>
      <c r="O34" s="182">
        <v>2.5</v>
      </c>
    </row>
    <row r="35" spans="1:15" ht="21" customHeight="1">
      <c r="A35" s="24">
        <v>10</v>
      </c>
      <c r="B35" s="22" t="s">
        <v>100</v>
      </c>
      <c r="C35" s="143">
        <v>39020</v>
      </c>
      <c r="D35" s="119" t="s">
        <v>40</v>
      </c>
      <c r="E35" s="19" t="s">
        <v>111</v>
      </c>
      <c r="F35" s="22" t="s">
        <v>31</v>
      </c>
      <c r="G35" s="22" t="s">
        <v>101</v>
      </c>
      <c r="H35" s="22" t="s">
        <v>102</v>
      </c>
      <c r="I35" s="26">
        <v>65.51</v>
      </c>
      <c r="J35" s="26"/>
      <c r="K35" s="26"/>
      <c r="L35" s="26"/>
      <c r="M35" s="128">
        <v>10</v>
      </c>
      <c r="N35" s="117"/>
      <c r="O35" s="121">
        <v>2</v>
      </c>
    </row>
    <row r="36" spans="1:15" ht="15" customHeight="1">
      <c r="A36" s="47"/>
      <c r="B36" s="159"/>
      <c r="C36" s="160"/>
      <c r="D36" s="159"/>
      <c r="E36" s="47"/>
      <c r="F36" s="159"/>
      <c r="G36" s="159"/>
      <c r="H36" s="159"/>
      <c r="I36" s="48"/>
      <c r="J36" s="48"/>
      <c r="K36" s="47"/>
      <c r="L36" s="48"/>
      <c r="M36" s="141"/>
      <c r="N36" s="42"/>
      <c r="O36" s="47"/>
    </row>
    <row r="37" ht="13.5" customHeight="1"/>
    <row r="39" spans="3:14" ht="18.75">
      <c r="C39" s="5" t="s">
        <v>158</v>
      </c>
      <c r="D39" s="5"/>
      <c r="E39" s="5"/>
      <c r="F39" s="5"/>
      <c r="G39" s="5"/>
      <c r="H39" s="5"/>
      <c r="I39" s="5"/>
      <c r="J39" s="5" t="s">
        <v>9</v>
      </c>
      <c r="K39" s="2"/>
      <c r="L39" s="2"/>
      <c r="M39" s="2"/>
      <c r="N39" s="2"/>
    </row>
    <row r="40" spans="3:14" ht="18.75"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</row>
    <row r="41" spans="3:14" ht="18.75">
      <c r="C41" s="5" t="s">
        <v>41</v>
      </c>
      <c r="D41" s="5"/>
      <c r="E41" s="5"/>
      <c r="F41" s="5"/>
      <c r="G41" s="5"/>
      <c r="H41" s="5"/>
      <c r="I41" s="5"/>
      <c r="J41" s="5" t="s">
        <v>83</v>
      </c>
      <c r="K41" s="2"/>
      <c r="L41" s="2"/>
      <c r="M41" s="2"/>
      <c r="N41" s="2"/>
    </row>
    <row r="42" spans="3:14" ht="18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ht="18.75">
      <c r="C43" s="5" t="s">
        <v>11</v>
      </c>
      <c r="D43" s="2"/>
      <c r="E43" s="2"/>
      <c r="F43" s="2"/>
      <c r="G43" s="2"/>
      <c r="H43" s="2"/>
      <c r="I43" s="2"/>
      <c r="J43" s="5" t="s">
        <v>10</v>
      </c>
      <c r="K43" s="2"/>
      <c r="L43" s="2"/>
      <c r="M43" s="2"/>
      <c r="N43" s="2"/>
    </row>
  </sheetData>
  <sheetProtection selectLockedCells="1" selectUnlockedCells="1"/>
  <mergeCells count="29">
    <mergeCell ref="A1:T1"/>
    <mergeCell ref="A2:T2"/>
    <mergeCell ref="G24:G25"/>
    <mergeCell ref="H24:H25"/>
    <mergeCell ref="I24:L24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A3:S3"/>
    <mergeCell ref="A4:S4"/>
    <mergeCell ref="A5:O5"/>
    <mergeCell ref="A6:A7"/>
    <mergeCell ref="B6:B7"/>
    <mergeCell ref="C6:C7"/>
    <mergeCell ref="D6:D7"/>
    <mergeCell ref="E6:E7"/>
    <mergeCell ref="O6:O7"/>
    <mergeCell ref="P6:P7"/>
    <mergeCell ref="F6:F7"/>
    <mergeCell ref="G6:G7"/>
    <mergeCell ref="H6:H7"/>
    <mergeCell ref="I6:M6"/>
    <mergeCell ref="N6:N7"/>
  </mergeCells>
  <printOptions/>
  <pageMargins left="0.30972222222222223" right="0.3298611111111111" top="0.25972222222222224" bottom="0.2701388888888889" header="0.5118055555555555" footer="0.5118055555555555"/>
  <pageSetup fitToHeight="25" fitToWidth="1" horizontalDpi="1200" verticalDpi="12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theme="3" tint="0.39998000860214233"/>
    <pageSetUpPr fitToPage="1"/>
  </sheetPr>
  <dimension ref="A1:V26"/>
  <sheetViews>
    <sheetView zoomScalePageLayoutView="0" workbookViewId="0" topLeftCell="D1">
      <selection activeCell="R15" sqref="R15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12.875" style="0" customWidth="1"/>
    <col min="4" max="4" width="7.125" style="0" customWidth="1"/>
    <col min="5" max="5" width="20.375" style="0" customWidth="1"/>
    <col min="6" max="6" width="10.00390625" style="0" customWidth="1"/>
    <col min="7" max="7" width="26.25390625" style="0" customWidth="1"/>
    <col min="8" max="8" width="36.375" style="0" customWidth="1"/>
    <col min="9" max="9" width="8.625" style="0" customWidth="1"/>
    <col min="10" max="10" width="5.00390625" style="0" customWidth="1"/>
    <col min="11" max="11" width="6.875" style="0" customWidth="1"/>
    <col min="12" max="12" width="6.125" style="0" customWidth="1"/>
    <col min="13" max="13" width="6.75390625" style="0" customWidth="1"/>
    <col min="14" max="14" width="4.75390625" style="0" customWidth="1"/>
    <col min="15" max="15" width="5.75390625" style="0" customWidth="1"/>
    <col min="16" max="16" width="6.625" style="0" customWidth="1"/>
    <col min="17" max="17" width="5.00390625" style="0" customWidth="1"/>
    <col min="18" max="18" width="5.875" style="0" customWidth="1"/>
    <col min="19" max="19" width="3.75390625" style="0" customWidth="1"/>
    <col min="20" max="20" width="4.875" style="0" customWidth="1"/>
    <col min="21" max="21" width="4.75390625" style="0" customWidth="1"/>
  </cols>
  <sheetData>
    <row r="1" spans="1:21" s="2" customFormat="1" ht="18.75">
      <c r="A1" s="276" t="s">
        <v>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1"/>
    </row>
    <row r="2" spans="1:21" s="2" customFormat="1" ht="18.75">
      <c r="A2" s="276" t="s">
        <v>184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"/>
    </row>
    <row r="3" spans="1:21" s="2" customFormat="1" ht="18.75">
      <c r="A3" s="310" t="s">
        <v>124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1"/>
      <c r="U3" s="1"/>
    </row>
    <row r="4" spans="1:21" s="2" customFormat="1" ht="18.75">
      <c r="A4" s="310" t="s">
        <v>71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1"/>
      <c r="U4" s="1"/>
    </row>
    <row r="5" spans="1:19" s="6" customFormat="1" ht="16.5">
      <c r="A5" s="296" t="s">
        <v>181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40"/>
      <c r="Q5" s="166"/>
      <c r="R5" s="166"/>
      <c r="S5" s="3"/>
    </row>
    <row r="6" spans="1:19" ht="12.75" customHeight="1">
      <c r="A6" s="273" t="s">
        <v>0</v>
      </c>
      <c r="B6" s="311" t="s">
        <v>1</v>
      </c>
      <c r="C6" s="279" t="s">
        <v>23</v>
      </c>
      <c r="D6" s="279" t="s">
        <v>3</v>
      </c>
      <c r="E6" s="307" t="s">
        <v>24</v>
      </c>
      <c r="F6" s="307" t="s">
        <v>12</v>
      </c>
      <c r="G6" s="307" t="s">
        <v>35</v>
      </c>
      <c r="H6" s="307" t="s">
        <v>13</v>
      </c>
      <c r="I6" s="309" t="s">
        <v>14</v>
      </c>
      <c r="J6" s="309"/>
      <c r="K6" s="309"/>
      <c r="L6" s="309"/>
      <c r="M6" s="309"/>
      <c r="N6" s="272" t="s">
        <v>64</v>
      </c>
      <c r="O6" s="272" t="s">
        <v>15</v>
      </c>
      <c r="P6" s="308" t="s">
        <v>8</v>
      </c>
      <c r="Q6" s="69"/>
      <c r="R6" s="69"/>
      <c r="S6" s="3"/>
    </row>
    <row r="7" spans="1:19" ht="69" customHeight="1">
      <c r="A7" s="273"/>
      <c r="B7" s="311"/>
      <c r="C7" s="279"/>
      <c r="D7" s="279"/>
      <c r="E7" s="307"/>
      <c r="F7" s="307"/>
      <c r="G7" s="307"/>
      <c r="H7" s="307"/>
      <c r="I7" s="15" t="s">
        <v>25</v>
      </c>
      <c r="J7" s="15" t="s">
        <v>26</v>
      </c>
      <c r="K7" s="15" t="s">
        <v>27</v>
      </c>
      <c r="L7" s="27" t="s">
        <v>28</v>
      </c>
      <c r="M7" s="15" t="s">
        <v>29</v>
      </c>
      <c r="N7" s="272"/>
      <c r="O7" s="272"/>
      <c r="P7" s="272"/>
      <c r="Q7" s="3"/>
      <c r="R7" s="3"/>
      <c r="S7" s="3"/>
    </row>
    <row r="8" spans="1:19" ht="17.25" customHeight="1">
      <c r="A8" s="17">
        <v>1</v>
      </c>
      <c r="B8" s="37" t="s">
        <v>157</v>
      </c>
      <c r="C8" s="38">
        <v>38372</v>
      </c>
      <c r="D8" s="129" t="s">
        <v>32</v>
      </c>
      <c r="E8" s="19" t="s">
        <v>82</v>
      </c>
      <c r="F8" s="22" t="s">
        <v>30</v>
      </c>
      <c r="G8" s="22" t="s">
        <v>45</v>
      </c>
      <c r="H8" s="22" t="s">
        <v>44</v>
      </c>
      <c r="I8" s="76">
        <v>12.52</v>
      </c>
      <c r="J8" s="76"/>
      <c r="K8" s="77">
        <v>16.47</v>
      </c>
      <c r="L8" s="17"/>
      <c r="M8" s="78">
        <v>11.84</v>
      </c>
      <c r="N8" s="79">
        <v>1</v>
      </c>
      <c r="O8" s="80">
        <v>1</v>
      </c>
      <c r="P8" s="84">
        <v>25</v>
      </c>
      <c r="Q8" s="3"/>
      <c r="R8" s="3"/>
      <c r="S8" s="3"/>
    </row>
    <row r="9" spans="1:19" ht="18.75" customHeight="1">
      <c r="A9" s="17">
        <v>2</v>
      </c>
      <c r="B9" s="37" t="s">
        <v>84</v>
      </c>
      <c r="C9" s="38">
        <v>38532</v>
      </c>
      <c r="D9" s="129">
        <v>3</v>
      </c>
      <c r="E9" s="19" t="s">
        <v>49</v>
      </c>
      <c r="F9" s="22" t="s">
        <v>30</v>
      </c>
      <c r="G9" s="22" t="s">
        <v>141</v>
      </c>
      <c r="H9" s="22" t="s">
        <v>85</v>
      </c>
      <c r="I9" s="85">
        <v>15.91</v>
      </c>
      <c r="J9" s="84"/>
      <c r="K9" s="84">
        <v>16.19</v>
      </c>
      <c r="L9" s="83"/>
      <c r="M9" s="76">
        <v>20.35</v>
      </c>
      <c r="N9" s="79">
        <v>2</v>
      </c>
      <c r="O9" s="80">
        <v>1</v>
      </c>
      <c r="P9" s="84">
        <v>20</v>
      </c>
      <c r="Q9" s="3"/>
      <c r="R9" s="3"/>
      <c r="S9" s="3"/>
    </row>
    <row r="10" spans="1:19" ht="20.25" customHeight="1">
      <c r="A10" s="81">
        <v>3</v>
      </c>
      <c r="B10" s="17" t="s">
        <v>121</v>
      </c>
      <c r="C10" s="21">
        <v>38603</v>
      </c>
      <c r="D10" s="129">
        <v>2</v>
      </c>
      <c r="E10" s="19" t="s">
        <v>88</v>
      </c>
      <c r="F10" s="22" t="s">
        <v>30</v>
      </c>
      <c r="G10" s="22" t="s">
        <v>122</v>
      </c>
      <c r="H10" s="22" t="s">
        <v>123</v>
      </c>
      <c r="I10" s="76">
        <v>18.8</v>
      </c>
      <c r="J10" s="76"/>
      <c r="K10" s="77">
        <v>17.11</v>
      </c>
      <c r="L10" s="82"/>
      <c r="M10" s="78"/>
      <c r="N10" s="79">
        <v>3</v>
      </c>
      <c r="O10" s="23">
        <v>1</v>
      </c>
      <c r="P10" s="17">
        <v>17.5</v>
      </c>
      <c r="Q10" s="3"/>
      <c r="R10" s="3"/>
      <c r="S10" s="3"/>
    </row>
    <row r="11" spans="1:19" ht="18.75" customHeight="1">
      <c r="A11" s="69"/>
      <c r="B11" s="70"/>
      <c r="C11" s="71"/>
      <c r="D11" s="72"/>
      <c r="E11" s="260"/>
      <c r="F11" s="72"/>
      <c r="G11" s="72"/>
      <c r="H11" s="72"/>
      <c r="I11" s="73"/>
      <c r="J11" s="73"/>
      <c r="K11" s="73"/>
      <c r="L11" s="70"/>
      <c r="M11" s="73"/>
      <c r="N11" s="74"/>
      <c r="O11" s="75"/>
      <c r="P11" s="69"/>
      <c r="Q11" s="3"/>
      <c r="R11" s="3"/>
      <c r="S11" s="3"/>
    </row>
    <row r="12" spans="1:19" ht="18.75" customHeight="1">
      <c r="A12" s="69"/>
      <c r="B12" s="70"/>
      <c r="C12" s="71"/>
      <c r="D12" s="72"/>
      <c r="E12" s="260"/>
      <c r="F12" s="72"/>
      <c r="G12" s="207" t="s">
        <v>72</v>
      </c>
      <c r="H12" s="72"/>
      <c r="I12" s="73"/>
      <c r="J12" s="73"/>
      <c r="K12" s="73"/>
      <c r="L12" s="70"/>
      <c r="M12" s="73"/>
      <c r="N12" s="74"/>
      <c r="O12" s="75"/>
      <c r="P12" s="69"/>
      <c r="Q12" s="3"/>
      <c r="R12" s="3"/>
      <c r="S12" s="3"/>
    </row>
    <row r="13" ht="12.75">
      <c r="E13" s="254"/>
    </row>
    <row r="14" spans="1:22" ht="12.75" customHeight="1">
      <c r="A14" s="286" t="s">
        <v>0</v>
      </c>
      <c r="B14" s="287" t="s">
        <v>1</v>
      </c>
      <c r="C14" s="288" t="s">
        <v>23</v>
      </c>
      <c r="D14" s="288" t="s">
        <v>3</v>
      </c>
      <c r="E14" s="283" t="s">
        <v>24</v>
      </c>
      <c r="F14" s="283" t="s">
        <v>12</v>
      </c>
      <c r="G14" s="283" t="s">
        <v>35</v>
      </c>
      <c r="H14" s="283" t="s">
        <v>13</v>
      </c>
      <c r="I14" s="285" t="s">
        <v>14</v>
      </c>
      <c r="J14" s="285"/>
      <c r="K14" s="285"/>
      <c r="L14" s="285"/>
      <c r="M14" s="285"/>
      <c r="N14" s="312" t="s">
        <v>5</v>
      </c>
      <c r="O14" s="313" t="s">
        <v>15</v>
      </c>
      <c r="P14" s="313" t="s">
        <v>8</v>
      </c>
      <c r="Q14" s="30"/>
      <c r="R14" s="30"/>
      <c r="S14" s="30"/>
      <c r="T14" s="30"/>
      <c r="U14" s="30"/>
      <c r="V14" s="30"/>
    </row>
    <row r="15" spans="1:22" ht="64.5" customHeight="1">
      <c r="A15" s="286"/>
      <c r="B15" s="287"/>
      <c r="C15" s="288"/>
      <c r="D15" s="288"/>
      <c r="E15" s="283"/>
      <c r="F15" s="283"/>
      <c r="G15" s="283"/>
      <c r="H15" s="283"/>
      <c r="I15" s="11" t="s">
        <v>25</v>
      </c>
      <c r="J15" s="11" t="s">
        <v>26</v>
      </c>
      <c r="K15" s="11" t="s">
        <v>27</v>
      </c>
      <c r="L15" s="10" t="s">
        <v>28</v>
      </c>
      <c r="M15" s="11" t="s">
        <v>29</v>
      </c>
      <c r="N15" s="312"/>
      <c r="O15" s="313"/>
      <c r="P15" s="313"/>
      <c r="Q15" s="30"/>
      <c r="R15" s="30"/>
      <c r="S15" s="30"/>
      <c r="T15" s="30"/>
      <c r="U15" s="30"/>
      <c r="V15" s="30"/>
    </row>
    <row r="16" spans="1:22" ht="20.25" customHeight="1">
      <c r="A16" s="81">
        <v>1</v>
      </c>
      <c r="B16" s="22" t="s">
        <v>55</v>
      </c>
      <c r="C16" s="21">
        <v>38355</v>
      </c>
      <c r="D16" s="119" t="s">
        <v>6</v>
      </c>
      <c r="E16" s="23" t="s">
        <v>49</v>
      </c>
      <c r="F16" s="22" t="s">
        <v>30</v>
      </c>
      <c r="G16" s="22" t="s">
        <v>62</v>
      </c>
      <c r="H16" s="22" t="s">
        <v>54</v>
      </c>
      <c r="I16" s="76">
        <v>7.2</v>
      </c>
      <c r="J16" s="76"/>
      <c r="K16" s="77">
        <v>7.76</v>
      </c>
      <c r="L16" s="82"/>
      <c r="M16" s="78">
        <v>7.92</v>
      </c>
      <c r="N16" s="89">
        <v>1</v>
      </c>
      <c r="O16" s="23">
        <v>1</v>
      </c>
      <c r="P16" s="17">
        <v>25</v>
      </c>
      <c r="Q16" s="30"/>
      <c r="R16" s="30"/>
      <c r="S16" s="30"/>
      <c r="T16" s="30"/>
      <c r="U16" s="30"/>
      <c r="V16" s="30"/>
    </row>
    <row r="17" spans="1:22" ht="18.75" customHeight="1">
      <c r="A17" s="17">
        <v>2</v>
      </c>
      <c r="B17" s="37" t="s">
        <v>156</v>
      </c>
      <c r="C17" s="38">
        <v>38490</v>
      </c>
      <c r="D17" s="129">
        <v>3</v>
      </c>
      <c r="E17" s="23" t="s">
        <v>46</v>
      </c>
      <c r="F17" s="22" t="s">
        <v>30</v>
      </c>
      <c r="G17" s="22" t="s">
        <v>45</v>
      </c>
      <c r="H17" s="22" t="s">
        <v>44</v>
      </c>
      <c r="I17" s="78">
        <v>20.91</v>
      </c>
      <c r="J17" s="76"/>
      <c r="K17" s="76">
        <v>21.68</v>
      </c>
      <c r="L17" s="90"/>
      <c r="M17" s="138">
        <v>22.59</v>
      </c>
      <c r="N17" s="208">
        <v>2</v>
      </c>
      <c r="O17" s="134">
        <v>1</v>
      </c>
      <c r="P17" s="28">
        <v>20</v>
      </c>
      <c r="Q17" s="30"/>
      <c r="R17" s="30"/>
      <c r="S17" s="30"/>
      <c r="T17" s="30"/>
      <c r="U17" s="30"/>
      <c r="V17" s="30"/>
    </row>
    <row r="18" spans="1:22" ht="21" customHeight="1">
      <c r="A18" s="17">
        <v>3</v>
      </c>
      <c r="B18" s="22" t="s">
        <v>86</v>
      </c>
      <c r="C18" s="21">
        <v>38374</v>
      </c>
      <c r="D18" s="119">
        <v>1</v>
      </c>
      <c r="E18" s="23" t="s">
        <v>49</v>
      </c>
      <c r="F18" s="22" t="s">
        <v>30</v>
      </c>
      <c r="G18" s="136" t="s">
        <v>125</v>
      </c>
      <c r="H18" s="22" t="s">
        <v>48</v>
      </c>
      <c r="I18" s="84">
        <v>8.83</v>
      </c>
      <c r="J18" s="84"/>
      <c r="K18" s="84" t="s">
        <v>131</v>
      </c>
      <c r="L18" s="91" t="s">
        <v>131</v>
      </c>
      <c r="M18" s="17"/>
      <c r="N18" s="17">
        <v>3</v>
      </c>
      <c r="O18" s="23">
        <v>1</v>
      </c>
      <c r="P18" s="17">
        <v>17.5</v>
      </c>
      <c r="Q18" s="30"/>
      <c r="R18" s="30"/>
      <c r="S18" s="30"/>
      <c r="T18" s="30"/>
      <c r="U18" s="30"/>
      <c r="V18" s="30"/>
    </row>
    <row r="19" spans="1:22" ht="17.25" customHeight="1">
      <c r="A19" s="81">
        <v>4</v>
      </c>
      <c r="B19" s="22" t="s">
        <v>52</v>
      </c>
      <c r="C19" s="21">
        <v>38705</v>
      </c>
      <c r="D19" s="119" t="s">
        <v>51</v>
      </c>
      <c r="E19" s="19" t="s">
        <v>111</v>
      </c>
      <c r="F19" s="22" t="s">
        <v>31</v>
      </c>
      <c r="G19" s="22" t="s">
        <v>37</v>
      </c>
      <c r="H19" s="22" t="s">
        <v>38</v>
      </c>
      <c r="I19" s="78">
        <v>55.18</v>
      </c>
      <c r="J19" s="76"/>
      <c r="K19" s="76" t="s">
        <v>131</v>
      </c>
      <c r="L19" s="77" t="s">
        <v>131</v>
      </c>
      <c r="M19" s="82"/>
      <c r="N19" s="87">
        <v>4</v>
      </c>
      <c r="O19" s="23">
        <v>2</v>
      </c>
      <c r="P19" s="17">
        <v>12.5</v>
      </c>
      <c r="Q19" s="30"/>
      <c r="R19" s="30"/>
      <c r="S19" s="30"/>
      <c r="T19" s="30"/>
      <c r="U19" s="30"/>
      <c r="V19" s="30"/>
    </row>
    <row r="22" spans="3:14" ht="18.75">
      <c r="C22" s="5" t="s">
        <v>158</v>
      </c>
      <c r="D22" s="5"/>
      <c r="E22" s="5"/>
      <c r="F22" s="5"/>
      <c r="G22" s="5"/>
      <c r="H22" s="5"/>
      <c r="I22" s="5"/>
      <c r="J22" s="5" t="s">
        <v>9</v>
      </c>
      <c r="K22" s="2"/>
      <c r="L22" s="2"/>
      <c r="M22" s="2"/>
      <c r="N22" s="2"/>
    </row>
    <row r="23" spans="3:14" ht="18.75"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</row>
    <row r="24" spans="3:14" ht="18.75">
      <c r="C24" s="5" t="s">
        <v>41</v>
      </c>
      <c r="D24" s="5"/>
      <c r="E24" s="5"/>
      <c r="F24" s="5"/>
      <c r="G24" s="5"/>
      <c r="H24" s="5"/>
      <c r="I24" s="5"/>
      <c r="J24" s="5" t="s">
        <v>83</v>
      </c>
      <c r="K24" s="2"/>
      <c r="L24" s="2"/>
      <c r="M24" s="2"/>
      <c r="N24" s="2"/>
    </row>
    <row r="25" spans="3:14" ht="18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3:14" ht="18.75">
      <c r="C26" s="5" t="s">
        <v>11</v>
      </c>
      <c r="D26" s="2"/>
      <c r="E26" s="2"/>
      <c r="F26" s="2"/>
      <c r="G26" s="2"/>
      <c r="H26" s="2"/>
      <c r="I26" s="2"/>
      <c r="J26" s="5" t="s">
        <v>10</v>
      </c>
      <c r="K26" s="2"/>
      <c r="L26" s="2"/>
      <c r="M26" s="2"/>
      <c r="N26" s="2"/>
    </row>
  </sheetData>
  <sheetProtection selectLockedCells="1" selectUnlockedCells="1"/>
  <mergeCells count="29">
    <mergeCell ref="A1:T1"/>
    <mergeCell ref="A2:T2"/>
    <mergeCell ref="G14:G15"/>
    <mergeCell ref="H14:H15"/>
    <mergeCell ref="I14:M14"/>
    <mergeCell ref="N14:N15"/>
    <mergeCell ref="O14:O15"/>
    <mergeCell ref="P14:P15"/>
    <mergeCell ref="A14:A15"/>
    <mergeCell ref="B14:B15"/>
    <mergeCell ref="C14:C15"/>
    <mergeCell ref="D14:D15"/>
    <mergeCell ref="E14:E15"/>
    <mergeCell ref="F14:F15"/>
    <mergeCell ref="A3:S3"/>
    <mergeCell ref="A4:S4"/>
    <mergeCell ref="A5:O5"/>
    <mergeCell ref="A6:A7"/>
    <mergeCell ref="B6:B7"/>
    <mergeCell ref="C6:C7"/>
    <mergeCell ref="D6:D7"/>
    <mergeCell ref="E6:E7"/>
    <mergeCell ref="O6:O7"/>
    <mergeCell ref="P6:P7"/>
    <mergeCell ref="F6:F7"/>
    <mergeCell ref="G6:G7"/>
    <mergeCell ref="H6:H7"/>
    <mergeCell ref="I6:M6"/>
    <mergeCell ref="N6:N7"/>
  </mergeCells>
  <printOptions/>
  <pageMargins left="0.30972222222222223" right="0.3298611111111111" top="0.25972222222222224" bottom="0.2701388888888889" header="0.5118055555555555" footer="0.5118055555555555"/>
  <pageSetup fitToHeight="25" fitToWidth="1" horizontalDpi="1200" verticalDpi="12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>
    <tabColor rgb="FF00B050"/>
  </sheetPr>
  <dimension ref="A1:T41"/>
  <sheetViews>
    <sheetView zoomScale="80" zoomScaleNormal="80" zoomScalePageLayoutView="0" workbookViewId="0" topLeftCell="A1">
      <selection activeCell="B6" sqref="B6:B8"/>
    </sheetView>
  </sheetViews>
  <sheetFormatPr defaultColWidth="9.00390625" defaultRowHeight="12.75"/>
  <cols>
    <col min="1" max="1" width="4.625" style="0" customWidth="1"/>
    <col min="2" max="2" width="35.625" style="0" customWidth="1"/>
    <col min="3" max="3" width="14.00390625" style="0" customWidth="1"/>
    <col min="4" max="4" width="7.00390625" style="0" customWidth="1"/>
    <col min="5" max="5" width="20.375" style="0" customWidth="1"/>
    <col min="6" max="6" width="10.25390625" style="0" customWidth="1"/>
    <col min="7" max="7" width="28.125" style="0" customWidth="1"/>
    <col min="8" max="8" width="33.125" style="0" customWidth="1"/>
    <col min="9" max="9" width="6.75390625" style="0" customWidth="1"/>
    <col min="10" max="11" width="6.25390625" style="0" customWidth="1"/>
    <col min="12" max="12" width="5.375" style="0" customWidth="1"/>
    <col min="13" max="14" width="6.375" style="0" customWidth="1"/>
  </cols>
  <sheetData>
    <row r="1" spans="1:20" s="2" customFormat="1" ht="18.75">
      <c r="A1" s="276" t="s">
        <v>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</row>
    <row r="2" spans="1:20" s="2" customFormat="1" ht="18.75">
      <c r="A2" s="276" t="s">
        <v>184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1:14" s="2" customFormat="1" ht="18.75">
      <c r="A3" s="276" t="s">
        <v>176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s="2" customFormat="1" ht="18.75">
      <c r="A4" s="276" t="s">
        <v>71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4" s="6" customFormat="1" ht="18.75">
      <c r="A5" s="282" t="s">
        <v>181</v>
      </c>
      <c r="B5" s="282"/>
      <c r="C5" s="282"/>
      <c r="D5" s="282"/>
      <c r="E5" s="282"/>
      <c r="F5" s="282"/>
      <c r="G5" s="282"/>
      <c r="H5" s="282"/>
      <c r="I5" s="282"/>
      <c r="J5" s="282"/>
      <c r="K5" s="162"/>
      <c r="L5" s="8"/>
      <c r="M5" s="8"/>
      <c r="N5" s="9"/>
    </row>
    <row r="6" spans="1:14" ht="17.25" customHeight="1">
      <c r="A6" s="273" t="s">
        <v>0</v>
      </c>
      <c r="B6" s="273" t="s">
        <v>1</v>
      </c>
      <c r="C6" s="274" t="s">
        <v>2</v>
      </c>
      <c r="D6" s="274" t="s">
        <v>3</v>
      </c>
      <c r="E6" s="273" t="s">
        <v>4</v>
      </c>
      <c r="F6" s="273" t="s">
        <v>12</v>
      </c>
      <c r="G6" s="273" t="s">
        <v>35</v>
      </c>
      <c r="H6" s="273" t="s">
        <v>13</v>
      </c>
      <c r="I6" s="314" t="s">
        <v>66</v>
      </c>
      <c r="J6" s="315"/>
      <c r="K6" s="373" t="s">
        <v>168</v>
      </c>
      <c r="L6" s="272" t="s">
        <v>5</v>
      </c>
      <c r="M6" s="272" t="s">
        <v>15</v>
      </c>
      <c r="N6" s="272" t="s">
        <v>8</v>
      </c>
    </row>
    <row r="7" spans="1:14" ht="17.25" customHeight="1">
      <c r="A7" s="273"/>
      <c r="B7" s="273"/>
      <c r="C7" s="274"/>
      <c r="D7" s="274"/>
      <c r="E7" s="273"/>
      <c r="F7" s="273"/>
      <c r="G7" s="273"/>
      <c r="H7" s="273"/>
      <c r="I7" s="274" t="s">
        <v>67</v>
      </c>
      <c r="J7" s="274" t="s">
        <v>68</v>
      </c>
      <c r="K7" s="373"/>
      <c r="L7" s="272"/>
      <c r="M7" s="272"/>
      <c r="N7" s="272"/>
    </row>
    <row r="8" spans="1:14" ht="56.25" customHeight="1">
      <c r="A8" s="273"/>
      <c r="B8" s="275"/>
      <c r="C8" s="278"/>
      <c r="D8" s="278"/>
      <c r="E8" s="275"/>
      <c r="F8" s="275"/>
      <c r="G8" s="275"/>
      <c r="H8" s="275"/>
      <c r="I8" s="278"/>
      <c r="J8" s="278"/>
      <c r="K8" s="374"/>
      <c r="L8" s="279"/>
      <c r="M8" s="279"/>
      <c r="N8" s="279"/>
    </row>
    <row r="9" spans="1:14" ht="22.5" customHeight="1">
      <c r="A9" s="117">
        <v>1</v>
      </c>
      <c r="B9" s="17" t="s">
        <v>33</v>
      </c>
      <c r="C9" s="18">
        <v>39687</v>
      </c>
      <c r="D9" s="121">
        <v>3</v>
      </c>
      <c r="E9" s="19" t="s">
        <v>182</v>
      </c>
      <c r="F9" s="19" t="s">
        <v>30</v>
      </c>
      <c r="G9" s="19" t="s">
        <v>174</v>
      </c>
      <c r="H9" s="17" t="s">
        <v>34</v>
      </c>
      <c r="I9" s="178">
        <v>1</v>
      </c>
      <c r="J9" s="178">
        <v>1</v>
      </c>
      <c r="K9" s="178">
        <v>2</v>
      </c>
      <c r="L9" s="178">
        <v>1</v>
      </c>
      <c r="M9" s="163">
        <v>3</v>
      </c>
      <c r="N9" s="163">
        <v>12.5</v>
      </c>
    </row>
    <row r="10" spans="1:14" ht="20.25" customHeight="1">
      <c r="A10" s="171">
        <v>2</v>
      </c>
      <c r="B10" s="22" t="s">
        <v>113</v>
      </c>
      <c r="C10" s="21">
        <v>39807</v>
      </c>
      <c r="D10" s="119">
        <v>3</v>
      </c>
      <c r="E10" s="19" t="s">
        <v>49</v>
      </c>
      <c r="F10" s="19" t="s">
        <v>30</v>
      </c>
      <c r="G10" s="22" t="s">
        <v>141</v>
      </c>
      <c r="H10" s="22" t="s">
        <v>112</v>
      </c>
      <c r="I10" s="178">
        <v>2</v>
      </c>
      <c r="J10" s="128">
        <v>2</v>
      </c>
      <c r="K10" s="128">
        <f aca="true" t="shared" si="0" ref="K10:K15">J10*I10</f>
        <v>4</v>
      </c>
      <c r="L10" s="128">
        <v>2</v>
      </c>
      <c r="M10" s="35">
        <v>3</v>
      </c>
      <c r="N10" s="36">
        <v>10</v>
      </c>
    </row>
    <row r="11" spans="1:14" ht="21" customHeight="1">
      <c r="A11" s="117">
        <v>3</v>
      </c>
      <c r="B11" s="22" t="s">
        <v>115</v>
      </c>
      <c r="C11" s="21">
        <v>39595</v>
      </c>
      <c r="D11" s="119" t="s">
        <v>40</v>
      </c>
      <c r="E11" s="19" t="s">
        <v>49</v>
      </c>
      <c r="F11" s="22" t="s">
        <v>30</v>
      </c>
      <c r="G11" s="22" t="s">
        <v>141</v>
      </c>
      <c r="H11" s="22" t="s">
        <v>112</v>
      </c>
      <c r="I11" s="178">
        <v>3</v>
      </c>
      <c r="J11" s="128">
        <v>3</v>
      </c>
      <c r="K11" s="128">
        <f t="shared" si="0"/>
        <v>9</v>
      </c>
      <c r="L11" s="128">
        <v>3</v>
      </c>
      <c r="M11" s="39">
        <v>3</v>
      </c>
      <c r="N11" s="171">
        <v>9</v>
      </c>
    </row>
    <row r="12" spans="1:14" ht="23.25" customHeight="1">
      <c r="A12" s="117">
        <v>4</v>
      </c>
      <c r="B12" s="22" t="s">
        <v>114</v>
      </c>
      <c r="C12" s="21">
        <v>40110</v>
      </c>
      <c r="D12" s="119" t="s">
        <v>40</v>
      </c>
      <c r="E12" s="23" t="s">
        <v>49</v>
      </c>
      <c r="F12" s="19" t="s">
        <v>30</v>
      </c>
      <c r="G12" s="22" t="s">
        <v>141</v>
      </c>
      <c r="H12" s="22" t="s">
        <v>112</v>
      </c>
      <c r="I12" s="178">
        <v>4</v>
      </c>
      <c r="J12" s="128">
        <v>5</v>
      </c>
      <c r="K12" s="128">
        <f t="shared" si="0"/>
        <v>20</v>
      </c>
      <c r="L12" s="179">
        <v>4</v>
      </c>
      <c r="M12" s="35" t="s">
        <v>32</v>
      </c>
      <c r="N12" s="36">
        <v>6.5</v>
      </c>
    </row>
    <row r="13" spans="1:14" ht="21" customHeight="1">
      <c r="A13" s="171">
        <v>5</v>
      </c>
      <c r="B13" s="17" t="s">
        <v>109</v>
      </c>
      <c r="C13" s="21">
        <v>39981</v>
      </c>
      <c r="D13" s="119" t="s">
        <v>40</v>
      </c>
      <c r="E13" s="19" t="s">
        <v>111</v>
      </c>
      <c r="F13" s="19" t="s">
        <v>30</v>
      </c>
      <c r="G13" s="22" t="s">
        <v>101</v>
      </c>
      <c r="H13" s="17" t="s">
        <v>102</v>
      </c>
      <c r="I13" s="178">
        <v>6</v>
      </c>
      <c r="J13" s="178">
        <v>4</v>
      </c>
      <c r="K13" s="128">
        <f t="shared" si="0"/>
        <v>24</v>
      </c>
      <c r="L13" s="178">
        <v>5</v>
      </c>
      <c r="M13" s="35" t="s">
        <v>32</v>
      </c>
      <c r="N13" s="173">
        <v>5</v>
      </c>
    </row>
    <row r="14" spans="1:14" ht="23.25" customHeight="1">
      <c r="A14" s="117">
        <v>6</v>
      </c>
      <c r="B14" s="17" t="s">
        <v>110</v>
      </c>
      <c r="C14" s="21">
        <v>39794</v>
      </c>
      <c r="D14" s="119">
        <v>3</v>
      </c>
      <c r="E14" s="19" t="s">
        <v>49</v>
      </c>
      <c r="F14" s="19" t="s">
        <v>30</v>
      </c>
      <c r="G14" s="22" t="s">
        <v>141</v>
      </c>
      <c r="H14" s="17" t="s">
        <v>112</v>
      </c>
      <c r="I14" s="178">
        <v>5</v>
      </c>
      <c r="J14" s="178">
        <v>6</v>
      </c>
      <c r="K14" s="128">
        <f t="shared" si="0"/>
        <v>30</v>
      </c>
      <c r="L14" s="178">
        <v>6</v>
      </c>
      <c r="M14" s="39" t="s">
        <v>32</v>
      </c>
      <c r="N14" s="180">
        <v>4.5</v>
      </c>
    </row>
    <row r="15" spans="1:14" ht="21" customHeight="1">
      <c r="A15" s="117">
        <v>7</v>
      </c>
      <c r="B15" s="22" t="s">
        <v>145</v>
      </c>
      <c r="C15" s="21">
        <v>39596</v>
      </c>
      <c r="D15" s="119" t="s">
        <v>40</v>
      </c>
      <c r="E15" s="19" t="s">
        <v>111</v>
      </c>
      <c r="F15" s="22" t="s">
        <v>30</v>
      </c>
      <c r="G15" s="22" t="s">
        <v>177</v>
      </c>
      <c r="H15" s="22" t="s">
        <v>83</v>
      </c>
      <c r="I15" s="178">
        <v>7</v>
      </c>
      <c r="J15" s="128">
        <v>7</v>
      </c>
      <c r="K15" s="128">
        <f t="shared" si="0"/>
        <v>49</v>
      </c>
      <c r="L15" s="128">
        <v>7</v>
      </c>
      <c r="M15" s="117"/>
      <c r="N15" s="171">
        <v>4</v>
      </c>
    </row>
    <row r="16" spans="1:14" ht="18.75">
      <c r="A16" s="42"/>
      <c r="B16" s="43"/>
      <c r="C16" s="44"/>
      <c r="D16" s="43"/>
      <c r="E16" s="45"/>
      <c r="F16" s="45"/>
      <c r="G16" s="45"/>
      <c r="H16" s="43"/>
      <c r="I16" s="49"/>
      <c r="J16" s="50"/>
      <c r="K16" s="50"/>
      <c r="L16" s="41"/>
      <c r="M16" s="51"/>
      <c r="N16" s="52"/>
    </row>
    <row r="17" spans="1:14" ht="18.75">
      <c r="A17" s="42"/>
      <c r="B17" s="43"/>
      <c r="C17" s="44"/>
      <c r="D17" s="43"/>
      <c r="E17" s="45"/>
      <c r="F17" s="45"/>
      <c r="G17" s="209" t="s">
        <v>72</v>
      </c>
      <c r="H17" s="43"/>
      <c r="I17" s="49"/>
      <c r="J17" s="50"/>
      <c r="K17" s="50"/>
      <c r="L17" s="41"/>
      <c r="M17" s="51"/>
      <c r="N17" s="52"/>
    </row>
    <row r="19" spans="1:14" ht="15.75" customHeight="1">
      <c r="A19" s="273" t="s">
        <v>0</v>
      </c>
      <c r="B19" s="273" t="s">
        <v>1</v>
      </c>
      <c r="C19" s="274" t="s">
        <v>2</v>
      </c>
      <c r="D19" s="274" t="s">
        <v>3</v>
      </c>
      <c r="E19" s="273" t="s">
        <v>4</v>
      </c>
      <c r="F19" s="273" t="s">
        <v>12</v>
      </c>
      <c r="G19" s="273" t="s">
        <v>35</v>
      </c>
      <c r="H19" s="273" t="s">
        <v>13</v>
      </c>
      <c r="I19" s="273" t="s">
        <v>66</v>
      </c>
      <c r="J19" s="273"/>
      <c r="K19" s="272" t="s">
        <v>168</v>
      </c>
      <c r="L19" s="272" t="s">
        <v>64</v>
      </c>
      <c r="M19" s="272" t="s">
        <v>15</v>
      </c>
      <c r="N19" s="272" t="s">
        <v>8</v>
      </c>
    </row>
    <row r="20" spans="1:14" ht="17.25" customHeight="1">
      <c r="A20" s="273"/>
      <c r="B20" s="273"/>
      <c r="C20" s="274"/>
      <c r="D20" s="274"/>
      <c r="E20" s="273"/>
      <c r="F20" s="273"/>
      <c r="G20" s="273"/>
      <c r="H20" s="273"/>
      <c r="I20" s="274" t="s">
        <v>67</v>
      </c>
      <c r="J20" s="274" t="s">
        <v>68</v>
      </c>
      <c r="K20" s="272"/>
      <c r="L20" s="272"/>
      <c r="M20" s="272"/>
      <c r="N20" s="272"/>
    </row>
    <row r="21" spans="1:14" ht="56.25" customHeight="1">
      <c r="A21" s="273"/>
      <c r="B21" s="275"/>
      <c r="C21" s="278"/>
      <c r="D21" s="278"/>
      <c r="E21" s="275"/>
      <c r="F21" s="275"/>
      <c r="G21" s="275"/>
      <c r="H21" s="275"/>
      <c r="I21" s="278"/>
      <c r="J21" s="278"/>
      <c r="K21" s="279"/>
      <c r="L21" s="279"/>
      <c r="M21" s="279"/>
      <c r="N21" s="272"/>
    </row>
    <row r="22" spans="1:14" ht="22.5" customHeight="1">
      <c r="A22" s="213">
        <v>1</v>
      </c>
      <c r="B22" s="37" t="s">
        <v>130</v>
      </c>
      <c r="C22" s="38">
        <v>39541</v>
      </c>
      <c r="D22" s="119">
        <v>3</v>
      </c>
      <c r="E22" s="19" t="s">
        <v>49</v>
      </c>
      <c r="F22" s="29" t="s">
        <v>30</v>
      </c>
      <c r="G22" s="136" t="s">
        <v>125</v>
      </c>
      <c r="H22" s="22" t="s">
        <v>94</v>
      </c>
      <c r="I22" s="181">
        <v>1</v>
      </c>
      <c r="J22" s="181">
        <v>4</v>
      </c>
      <c r="K22" s="128">
        <f>J22*I22</f>
        <v>4</v>
      </c>
      <c r="L22" s="181">
        <v>1</v>
      </c>
      <c r="M22" s="35">
        <v>3</v>
      </c>
      <c r="N22" s="36">
        <v>12.5</v>
      </c>
    </row>
    <row r="23" spans="1:14" ht="23.25" customHeight="1">
      <c r="A23" s="213">
        <v>2</v>
      </c>
      <c r="B23" s="22" t="s">
        <v>117</v>
      </c>
      <c r="C23" s="21">
        <v>39932</v>
      </c>
      <c r="D23" s="119">
        <v>3</v>
      </c>
      <c r="E23" s="134" t="s">
        <v>49</v>
      </c>
      <c r="F23" s="29" t="s">
        <v>30</v>
      </c>
      <c r="G23" s="22" t="s">
        <v>141</v>
      </c>
      <c r="H23" s="22" t="s">
        <v>112</v>
      </c>
      <c r="I23" s="181">
        <v>2</v>
      </c>
      <c r="J23" s="181">
        <v>2</v>
      </c>
      <c r="K23" s="128">
        <f>J23*I23</f>
        <v>4</v>
      </c>
      <c r="L23" s="181">
        <v>2</v>
      </c>
      <c r="M23" s="35">
        <v>3</v>
      </c>
      <c r="N23" s="132">
        <v>10</v>
      </c>
    </row>
    <row r="24" spans="1:14" ht="21.75" customHeight="1">
      <c r="A24" s="213">
        <v>3</v>
      </c>
      <c r="B24" s="29" t="s">
        <v>175</v>
      </c>
      <c r="C24" s="105">
        <v>39861</v>
      </c>
      <c r="D24" s="131">
        <v>3</v>
      </c>
      <c r="E24" s="23" t="s">
        <v>49</v>
      </c>
      <c r="F24" s="29" t="s">
        <v>30</v>
      </c>
      <c r="G24" s="29" t="s">
        <v>141</v>
      </c>
      <c r="H24" s="29" t="s">
        <v>112</v>
      </c>
      <c r="I24" s="181">
        <v>7</v>
      </c>
      <c r="J24" s="181">
        <v>1</v>
      </c>
      <c r="K24" s="128">
        <f>J24*I24</f>
        <v>7</v>
      </c>
      <c r="L24" s="181">
        <v>3</v>
      </c>
      <c r="M24" s="39">
        <v>3</v>
      </c>
      <c r="N24" s="182">
        <v>6.5</v>
      </c>
    </row>
    <row r="25" spans="1:14" ht="23.25" customHeight="1">
      <c r="A25" s="213">
        <v>4</v>
      </c>
      <c r="B25" s="22" t="s">
        <v>118</v>
      </c>
      <c r="C25" s="21">
        <v>39451</v>
      </c>
      <c r="D25" s="119">
        <v>3</v>
      </c>
      <c r="E25" s="134" t="s">
        <v>49</v>
      </c>
      <c r="F25" s="29" t="s">
        <v>30</v>
      </c>
      <c r="G25" s="136" t="s">
        <v>125</v>
      </c>
      <c r="H25" s="22" t="s">
        <v>94</v>
      </c>
      <c r="I25" s="181">
        <v>3</v>
      </c>
      <c r="J25" s="181">
        <v>3</v>
      </c>
      <c r="K25" s="128">
        <f>J25*I25</f>
        <v>9</v>
      </c>
      <c r="L25" s="181">
        <v>4</v>
      </c>
      <c r="M25" s="35" t="s">
        <v>32</v>
      </c>
      <c r="N25" s="121">
        <v>5</v>
      </c>
    </row>
    <row r="26" spans="1:14" ht="21" customHeight="1">
      <c r="A26" s="213">
        <v>5</v>
      </c>
      <c r="B26" s="22" t="s">
        <v>116</v>
      </c>
      <c r="C26" s="21">
        <v>39933</v>
      </c>
      <c r="D26" s="119" t="s">
        <v>40</v>
      </c>
      <c r="E26" s="23" t="s">
        <v>46</v>
      </c>
      <c r="F26" s="22" t="s">
        <v>30</v>
      </c>
      <c r="G26" s="22" t="s">
        <v>45</v>
      </c>
      <c r="H26" s="22" t="s">
        <v>44</v>
      </c>
      <c r="I26" s="183">
        <v>5</v>
      </c>
      <c r="J26" s="183">
        <v>5</v>
      </c>
      <c r="K26" s="365">
        <f>J26*I26</f>
        <v>25</v>
      </c>
      <c r="L26" s="183">
        <v>5</v>
      </c>
      <c r="M26" s="35" t="s">
        <v>32</v>
      </c>
      <c r="N26" s="36">
        <v>4.5</v>
      </c>
    </row>
    <row r="27" spans="1:14" ht="21.75" customHeight="1">
      <c r="A27" s="213">
        <v>6</v>
      </c>
      <c r="B27" s="29" t="s">
        <v>142</v>
      </c>
      <c r="C27" s="105">
        <v>39556</v>
      </c>
      <c r="D27" s="119" t="s">
        <v>40</v>
      </c>
      <c r="E27" s="134" t="s">
        <v>59</v>
      </c>
      <c r="F27" s="22" t="s">
        <v>31</v>
      </c>
      <c r="G27" s="140" t="s">
        <v>177</v>
      </c>
      <c r="H27" s="22" t="s">
        <v>83</v>
      </c>
      <c r="I27" s="183">
        <v>4</v>
      </c>
      <c r="J27" s="183">
        <v>7</v>
      </c>
      <c r="K27" s="365">
        <f>J27*I27</f>
        <v>28</v>
      </c>
      <c r="L27" s="183">
        <v>6</v>
      </c>
      <c r="M27" s="117" t="s">
        <v>32</v>
      </c>
      <c r="N27" s="121">
        <v>4</v>
      </c>
    </row>
    <row r="28" spans="1:14" ht="16.5">
      <c r="A28" s="213">
        <v>7</v>
      </c>
      <c r="B28" s="22" t="s">
        <v>143</v>
      </c>
      <c r="C28" s="21">
        <v>39836</v>
      </c>
      <c r="D28" s="119" t="s">
        <v>40</v>
      </c>
      <c r="E28" s="23" t="s">
        <v>59</v>
      </c>
      <c r="F28" s="22" t="s">
        <v>31</v>
      </c>
      <c r="G28" s="136" t="s">
        <v>177</v>
      </c>
      <c r="H28" s="22" t="s">
        <v>83</v>
      </c>
      <c r="I28" s="181">
        <v>6</v>
      </c>
      <c r="J28" s="181">
        <v>6</v>
      </c>
      <c r="K28" s="128">
        <f>J28*I28</f>
        <v>36</v>
      </c>
      <c r="L28" s="181">
        <v>7</v>
      </c>
      <c r="M28" s="117"/>
      <c r="N28" s="121">
        <v>3.5</v>
      </c>
    </row>
    <row r="29" spans="1:8" ht="16.5">
      <c r="A29" s="45"/>
      <c r="B29" s="65"/>
      <c r="C29" s="66"/>
      <c r="D29" s="65"/>
      <c r="E29" s="65"/>
      <c r="F29" s="65"/>
      <c r="G29" s="167"/>
      <c r="H29" s="65"/>
    </row>
    <row r="30" ht="18.75" customHeight="1">
      <c r="A30" s="45"/>
    </row>
    <row r="31" spans="2:8" ht="18.75">
      <c r="B31" s="5" t="s">
        <v>178</v>
      </c>
      <c r="D31" s="5"/>
      <c r="E31" s="5"/>
      <c r="F31" s="5"/>
      <c r="G31" s="5"/>
      <c r="H31" s="5" t="s">
        <v>9</v>
      </c>
    </row>
    <row r="32" spans="2:8" ht="18.75">
      <c r="B32" s="5"/>
      <c r="D32" s="5"/>
      <c r="E32" s="5"/>
      <c r="F32" s="5"/>
      <c r="G32" s="5"/>
      <c r="H32" s="5"/>
    </row>
    <row r="33" spans="2:8" ht="18.75">
      <c r="B33" s="5" t="s">
        <v>41</v>
      </c>
      <c r="D33" s="5"/>
      <c r="E33" s="5"/>
      <c r="F33" s="5"/>
      <c r="G33" s="5"/>
      <c r="H33" s="5" t="s">
        <v>83</v>
      </c>
    </row>
    <row r="34" spans="2:8" ht="18">
      <c r="B34" s="2"/>
      <c r="D34" s="2"/>
      <c r="E34" s="2"/>
      <c r="F34" s="2"/>
      <c r="G34" s="2"/>
      <c r="H34" s="2"/>
    </row>
    <row r="35" spans="2:8" ht="18.75">
      <c r="B35" s="5" t="s">
        <v>11</v>
      </c>
      <c r="D35" s="2"/>
      <c r="E35" s="2"/>
      <c r="F35" s="2"/>
      <c r="G35" s="2"/>
      <c r="H35" s="5" t="s">
        <v>60</v>
      </c>
    </row>
    <row r="36" spans="2:8" ht="18">
      <c r="B36" s="2"/>
      <c r="C36" s="2"/>
      <c r="D36" s="2"/>
      <c r="E36" s="2"/>
      <c r="F36" s="2"/>
      <c r="G36" s="2"/>
      <c r="H36" s="2"/>
    </row>
    <row r="37" spans="2:11" ht="18.75">
      <c r="B37" s="266"/>
      <c r="C37" s="52"/>
      <c r="D37" s="266"/>
      <c r="E37" s="266"/>
      <c r="F37" s="266"/>
      <c r="G37" s="266"/>
      <c r="H37" s="266"/>
      <c r="I37" s="30"/>
      <c r="J37" s="268"/>
      <c r="K37" s="268"/>
    </row>
    <row r="38" spans="2:11" ht="16.5">
      <c r="B38" s="65"/>
      <c r="C38" s="66"/>
      <c r="D38" s="165"/>
      <c r="E38" s="42"/>
      <c r="F38" s="65"/>
      <c r="G38" s="167"/>
      <c r="H38" s="65"/>
      <c r="I38" s="267"/>
      <c r="J38" s="269"/>
      <c r="K38" s="270"/>
    </row>
    <row r="39" spans="2:11" ht="18">
      <c r="B39" s="266"/>
      <c r="C39" s="266"/>
      <c r="D39" s="266"/>
      <c r="E39" s="266"/>
      <c r="F39" s="266"/>
      <c r="G39" s="266"/>
      <c r="H39" s="266"/>
      <c r="I39" s="30"/>
      <c r="J39" s="268"/>
      <c r="K39" s="268"/>
    </row>
    <row r="40" spans="2:8" ht="18">
      <c r="B40" s="2"/>
      <c r="C40" s="2"/>
      <c r="D40" s="2"/>
      <c r="E40" s="2"/>
      <c r="F40" s="2"/>
      <c r="G40" s="2"/>
      <c r="H40" s="2"/>
    </row>
    <row r="41" spans="2:8" ht="18">
      <c r="B41" s="2"/>
      <c r="C41" s="2"/>
      <c r="D41" s="2"/>
      <c r="E41" s="2"/>
      <c r="F41" s="2"/>
      <c r="G41" s="2"/>
      <c r="H41" s="2"/>
    </row>
  </sheetData>
  <sheetProtection selectLockedCells="1" selectUnlockedCells="1"/>
  <mergeCells count="35">
    <mergeCell ref="A1:T1"/>
    <mergeCell ref="A2:T2"/>
    <mergeCell ref="H6:H8"/>
    <mergeCell ref="I6:J6"/>
    <mergeCell ref="K6:K8"/>
    <mergeCell ref="N6:N8"/>
    <mergeCell ref="I7:I8"/>
    <mergeCell ref="J7:J8"/>
    <mergeCell ref="A3:N3"/>
    <mergeCell ref="A4:N4"/>
    <mergeCell ref="A5:J5"/>
    <mergeCell ref="A6:A8"/>
    <mergeCell ref="H19:H21"/>
    <mergeCell ref="I19:J19"/>
    <mergeCell ref="D6:D8"/>
    <mergeCell ref="E6:E8"/>
    <mergeCell ref="G19:G21"/>
    <mergeCell ref="B6:B8"/>
    <mergeCell ref="F6:F8"/>
    <mergeCell ref="G6:G8"/>
    <mergeCell ref="A19:A21"/>
    <mergeCell ref="B19:B21"/>
    <mergeCell ref="C19:C21"/>
    <mergeCell ref="D19:D21"/>
    <mergeCell ref="E19:E21"/>
    <mergeCell ref="F19:F21"/>
    <mergeCell ref="C6:C8"/>
    <mergeCell ref="L19:L21"/>
    <mergeCell ref="M19:M21"/>
    <mergeCell ref="N19:N21"/>
    <mergeCell ref="I20:I21"/>
    <mergeCell ref="J20:J21"/>
    <mergeCell ref="L6:L8"/>
    <mergeCell ref="M6:M8"/>
    <mergeCell ref="K19:K21"/>
  </mergeCells>
  <printOptions/>
  <pageMargins left="1.1597222222222223" right="0.6597222222222222" top="0.3298611111111111" bottom="0.32013888888888886" header="0.5118055555555555" footer="0.5118055555555555"/>
  <pageSetup horizontalDpi="1200" verticalDpi="12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rgb="FF00B050"/>
    <pageSetUpPr fitToPage="1"/>
  </sheetPr>
  <dimension ref="A1:X45"/>
  <sheetViews>
    <sheetView zoomScale="85" zoomScaleNormal="85" zoomScalePageLayoutView="0" workbookViewId="0" topLeftCell="A1">
      <selection activeCell="B26" sqref="B26:B28"/>
    </sheetView>
  </sheetViews>
  <sheetFormatPr defaultColWidth="9.00390625" defaultRowHeight="12.75"/>
  <cols>
    <col min="1" max="1" width="4.00390625" style="0" customWidth="1"/>
    <col min="2" max="2" width="37.75390625" style="0" customWidth="1"/>
    <col min="3" max="3" width="12.875" style="0" customWidth="1"/>
    <col min="4" max="4" width="6.875" style="0" customWidth="1"/>
    <col min="5" max="5" width="20.375" style="0" customWidth="1"/>
    <col min="6" max="6" width="9.25390625" style="0" customWidth="1"/>
    <col min="7" max="7" width="29.625" style="0" customWidth="1"/>
    <col min="8" max="8" width="21.75390625" style="0" customWidth="1"/>
    <col min="9" max="9" width="6.75390625" style="0" customWidth="1"/>
    <col min="10" max="11" width="6.875" style="0" customWidth="1"/>
    <col min="12" max="12" width="6.00390625" style="0" customWidth="1"/>
    <col min="13" max="15" width="6.875" style="0" customWidth="1"/>
    <col min="16" max="16" width="7.125" style="0" customWidth="1"/>
    <col min="17" max="17" width="6.875" style="0" customWidth="1"/>
    <col min="18" max="18" width="6.625" style="0" customWidth="1"/>
    <col min="19" max="19" width="6.75390625" style="0" customWidth="1"/>
    <col min="20" max="20" width="5.00390625" style="0" customWidth="1"/>
    <col min="21" max="21" width="5.875" style="0" customWidth="1"/>
    <col min="22" max="22" width="3.75390625" style="0" customWidth="1"/>
    <col min="23" max="23" width="4.875" style="0" customWidth="1"/>
    <col min="24" max="24" width="4.75390625" style="0" customWidth="1"/>
  </cols>
  <sheetData>
    <row r="1" spans="1:24" s="2" customFormat="1" ht="18.75">
      <c r="A1" s="295" t="s">
        <v>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1"/>
      <c r="X1" s="1"/>
    </row>
    <row r="2" spans="1:24" s="2" customFormat="1" ht="18.75">
      <c r="A2" s="295" t="s">
        <v>184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1"/>
      <c r="X2" s="1"/>
    </row>
    <row r="3" spans="1:24" s="2" customFormat="1" ht="18.75">
      <c r="A3" s="295" t="s">
        <v>162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1"/>
      <c r="X3" s="1"/>
    </row>
    <row r="4" spans="1:24" s="2" customFormat="1" ht="18.75">
      <c r="A4" s="295" t="s">
        <v>179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1"/>
      <c r="X4" s="1"/>
    </row>
    <row r="5" spans="1:22" s="6" customFormat="1" ht="16.5" customHeight="1">
      <c r="A5" s="295" t="str">
        <f>'дб_08-09'!$A$5</f>
        <v>м. Кременчук                                                                                                                                                           13-16 березня 2019 р.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168"/>
      <c r="T5" s="168"/>
      <c r="U5" s="168"/>
      <c r="V5" s="9"/>
    </row>
    <row r="6" spans="1:21" ht="15.75" customHeight="1">
      <c r="A6" s="275" t="s">
        <v>0</v>
      </c>
      <c r="B6" s="275" t="s">
        <v>1</v>
      </c>
      <c r="C6" s="278" t="s">
        <v>2</v>
      </c>
      <c r="D6" s="278" t="s">
        <v>3</v>
      </c>
      <c r="E6" s="275" t="s">
        <v>4</v>
      </c>
      <c r="F6" s="275" t="s">
        <v>12</v>
      </c>
      <c r="G6" s="319" t="s">
        <v>35</v>
      </c>
      <c r="H6" s="319" t="s">
        <v>13</v>
      </c>
      <c r="I6" s="314" t="s">
        <v>66</v>
      </c>
      <c r="J6" s="315"/>
      <c r="K6" s="329" t="s">
        <v>167</v>
      </c>
      <c r="L6" s="334" t="s">
        <v>5</v>
      </c>
      <c r="M6" s="316" t="s">
        <v>15</v>
      </c>
      <c r="N6" s="329" t="s">
        <v>8</v>
      </c>
      <c r="O6" s="20"/>
      <c r="P6" s="20"/>
      <c r="Q6" s="20"/>
      <c r="R6" s="30"/>
      <c r="S6" s="30"/>
      <c r="T6" s="30"/>
      <c r="U6" s="30"/>
    </row>
    <row r="7" spans="1:17" ht="77.25" customHeight="1">
      <c r="A7" s="320"/>
      <c r="B7" s="320"/>
      <c r="C7" s="322"/>
      <c r="D7" s="322"/>
      <c r="E7" s="320"/>
      <c r="F7" s="320"/>
      <c r="G7" s="320"/>
      <c r="H7" s="320"/>
      <c r="I7" s="274" t="s">
        <v>67</v>
      </c>
      <c r="J7" s="274" t="s">
        <v>68</v>
      </c>
      <c r="K7" s="330"/>
      <c r="L7" s="335"/>
      <c r="M7" s="317"/>
      <c r="N7" s="330"/>
      <c r="O7" s="9"/>
      <c r="P7" s="9"/>
      <c r="Q7" s="9"/>
    </row>
    <row r="8" spans="1:17" ht="17.25" customHeight="1">
      <c r="A8" s="321"/>
      <c r="B8" s="321"/>
      <c r="C8" s="323"/>
      <c r="D8" s="323"/>
      <c r="E8" s="321"/>
      <c r="F8" s="321"/>
      <c r="G8" s="321"/>
      <c r="H8" s="321"/>
      <c r="I8" s="278"/>
      <c r="J8" s="278"/>
      <c r="K8" s="331"/>
      <c r="L8" s="336"/>
      <c r="M8" s="318"/>
      <c r="N8" s="331"/>
      <c r="O8" s="9"/>
      <c r="P8" s="9"/>
      <c r="Q8" s="9"/>
    </row>
    <row r="9" spans="1:17" ht="18.75" customHeight="1">
      <c r="A9" s="214">
        <v>1</v>
      </c>
      <c r="B9" s="17" t="s">
        <v>92</v>
      </c>
      <c r="C9" s="21">
        <v>39042</v>
      </c>
      <c r="D9" s="119">
        <v>3</v>
      </c>
      <c r="E9" s="23" t="s">
        <v>49</v>
      </c>
      <c r="F9" s="22" t="s">
        <v>30</v>
      </c>
      <c r="G9" s="22" t="s">
        <v>93</v>
      </c>
      <c r="H9" s="22" t="s">
        <v>94</v>
      </c>
      <c r="I9" s="118">
        <v>1</v>
      </c>
      <c r="J9" s="121">
        <v>3</v>
      </c>
      <c r="K9" s="119">
        <f>J9*I9</f>
        <v>3</v>
      </c>
      <c r="L9" s="120">
        <v>1</v>
      </c>
      <c r="M9" s="39">
        <v>3</v>
      </c>
      <c r="N9" s="210">
        <v>12.5</v>
      </c>
      <c r="O9" s="9"/>
      <c r="P9" s="9"/>
      <c r="Q9" s="9"/>
    </row>
    <row r="10" spans="1:17" ht="18.75" customHeight="1">
      <c r="A10" s="214">
        <v>2</v>
      </c>
      <c r="B10" s="22" t="s">
        <v>95</v>
      </c>
      <c r="C10" s="21">
        <v>39346</v>
      </c>
      <c r="D10" s="119">
        <v>2</v>
      </c>
      <c r="E10" s="19" t="s">
        <v>49</v>
      </c>
      <c r="F10" s="22" t="s">
        <v>30</v>
      </c>
      <c r="G10" s="22" t="s">
        <v>93</v>
      </c>
      <c r="H10" s="22" t="s">
        <v>94</v>
      </c>
      <c r="I10" s="118">
        <v>2</v>
      </c>
      <c r="J10" s="121">
        <v>2</v>
      </c>
      <c r="K10" s="119">
        <f>J10*I10</f>
        <v>4</v>
      </c>
      <c r="L10" s="120">
        <v>2</v>
      </c>
      <c r="M10" s="171">
        <v>3</v>
      </c>
      <c r="N10" s="171">
        <v>10</v>
      </c>
      <c r="O10" s="9"/>
      <c r="P10" s="9"/>
      <c r="Q10" s="9"/>
    </row>
    <row r="11" spans="1:17" ht="17.25" customHeight="1">
      <c r="A11" s="214">
        <v>3</v>
      </c>
      <c r="B11" s="24" t="s">
        <v>195</v>
      </c>
      <c r="C11" s="18">
        <v>39161</v>
      </c>
      <c r="D11" s="119" t="s">
        <v>40</v>
      </c>
      <c r="E11" s="19" t="s">
        <v>58</v>
      </c>
      <c r="F11" s="19" t="s">
        <v>30</v>
      </c>
      <c r="G11" s="19" t="s">
        <v>89</v>
      </c>
      <c r="H11" s="17" t="s">
        <v>61</v>
      </c>
      <c r="I11" s="118">
        <v>5</v>
      </c>
      <c r="J11" s="119">
        <v>1</v>
      </c>
      <c r="K11" s="119">
        <f>J11*I11</f>
        <v>5</v>
      </c>
      <c r="L11" s="120">
        <v>3</v>
      </c>
      <c r="M11" s="35">
        <v>3</v>
      </c>
      <c r="N11" s="171">
        <v>9</v>
      </c>
      <c r="O11" s="9"/>
      <c r="P11" s="9"/>
      <c r="Q11" s="9"/>
    </row>
    <row r="12" spans="1:17" ht="16.5" customHeight="1">
      <c r="A12" s="214">
        <v>4</v>
      </c>
      <c r="B12" s="33" t="s">
        <v>87</v>
      </c>
      <c r="C12" s="34">
        <v>38858</v>
      </c>
      <c r="D12" s="119" t="s">
        <v>40</v>
      </c>
      <c r="E12" s="19" t="s">
        <v>58</v>
      </c>
      <c r="F12" s="19" t="s">
        <v>30</v>
      </c>
      <c r="G12" s="19" t="s">
        <v>89</v>
      </c>
      <c r="H12" s="33" t="s">
        <v>61</v>
      </c>
      <c r="I12" s="118">
        <v>4</v>
      </c>
      <c r="J12" s="119">
        <v>5</v>
      </c>
      <c r="K12" s="119">
        <f>J12*I12</f>
        <v>20</v>
      </c>
      <c r="L12" s="123">
        <v>4</v>
      </c>
      <c r="M12" s="35" t="s">
        <v>32</v>
      </c>
      <c r="N12" s="173">
        <v>6.5</v>
      </c>
      <c r="O12" s="9"/>
      <c r="P12" s="9"/>
      <c r="Q12" s="9"/>
    </row>
    <row r="13" spans="1:17" ht="17.25" customHeight="1">
      <c r="A13" s="214">
        <v>5</v>
      </c>
      <c r="B13" s="22" t="s">
        <v>96</v>
      </c>
      <c r="C13" s="21">
        <v>39406</v>
      </c>
      <c r="D13" s="119" t="s">
        <v>40</v>
      </c>
      <c r="E13" s="19" t="s">
        <v>111</v>
      </c>
      <c r="F13" s="22" t="s">
        <v>31</v>
      </c>
      <c r="G13" s="22" t="s">
        <v>43</v>
      </c>
      <c r="H13" s="22" t="s">
        <v>9</v>
      </c>
      <c r="I13" s="118">
        <v>3</v>
      </c>
      <c r="J13" s="119">
        <v>9</v>
      </c>
      <c r="K13" s="119">
        <f>J13*I13</f>
        <v>27</v>
      </c>
      <c r="L13" s="125">
        <v>5</v>
      </c>
      <c r="M13" s="117" t="s">
        <v>32</v>
      </c>
      <c r="N13" s="175">
        <v>5</v>
      </c>
      <c r="O13" s="9"/>
      <c r="P13" s="9"/>
      <c r="Q13" s="9"/>
    </row>
    <row r="14" spans="1:17" ht="17.25" customHeight="1">
      <c r="A14" s="214">
        <v>6</v>
      </c>
      <c r="B14" s="17" t="s">
        <v>90</v>
      </c>
      <c r="C14" s="21">
        <v>38878</v>
      </c>
      <c r="D14" s="119">
        <v>3</v>
      </c>
      <c r="E14" s="19" t="s">
        <v>46</v>
      </c>
      <c r="F14" s="22" t="s">
        <v>30</v>
      </c>
      <c r="G14" s="22" t="s">
        <v>45</v>
      </c>
      <c r="H14" s="22" t="s">
        <v>44</v>
      </c>
      <c r="I14" s="121">
        <v>7</v>
      </c>
      <c r="J14" s="119">
        <v>4</v>
      </c>
      <c r="K14" s="119">
        <f>J14*I14</f>
        <v>28</v>
      </c>
      <c r="L14" s="122">
        <v>6</v>
      </c>
      <c r="M14" s="171" t="s">
        <v>32</v>
      </c>
      <c r="N14" s="171">
        <v>4.5</v>
      </c>
      <c r="O14" s="9"/>
      <c r="P14" s="9"/>
      <c r="Q14" s="9"/>
    </row>
    <row r="15" spans="1:17" ht="17.25" customHeight="1">
      <c r="A15" s="214">
        <v>7</v>
      </c>
      <c r="B15" s="22" t="s">
        <v>151</v>
      </c>
      <c r="C15" s="21">
        <v>39094</v>
      </c>
      <c r="D15" s="119" t="s">
        <v>40</v>
      </c>
      <c r="E15" s="19" t="s">
        <v>111</v>
      </c>
      <c r="F15" s="22" t="s">
        <v>31</v>
      </c>
      <c r="G15" s="22" t="s">
        <v>37</v>
      </c>
      <c r="H15" s="22" t="s">
        <v>83</v>
      </c>
      <c r="I15" s="118">
        <v>6</v>
      </c>
      <c r="J15" s="119">
        <v>8</v>
      </c>
      <c r="K15" s="119">
        <f>J15*I15</f>
        <v>48</v>
      </c>
      <c r="L15" s="125">
        <v>7</v>
      </c>
      <c r="M15" s="171"/>
      <c r="N15" s="171">
        <v>4</v>
      </c>
      <c r="O15" s="9"/>
      <c r="P15" s="9"/>
      <c r="Q15" s="9"/>
    </row>
    <row r="16" spans="1:17" ht="17.25" customHeight="1">
      <c r="A16" s="214">
        <v>8</v>
      </c>
      <c r="B16" s="37" t="s">
        <v>47</v>
      </c>
      <c r="C16" s="38">
        <v>38824</v>
      </c>
      <c r="D16" s="129">
        <v>3</v>
      </c>
      <c r="E16" s="19" t="s">
        <v>46</v>
      </c>
      <c r="F16" s="22" t="s">
        <v>30</v>
      </c>
      <c r="G16" s="22" t="s">
        <v>45</v>
      </c>
      <c r="H16" s="22" t="s">
        <v>44</v>
      </c>
      <c r="I16" s="118">
        <v>9</v>
      </c>
      <c r="J16" s="119">
        <v>6</v>
      </c>
      <c r="K16" s="119">
        <f>J16*I16</f>
        <v>54</v>
      </c>
      <c r="L16" s="124">
        <v>8</v>
      </c>
      <c r="M16" s="171"/>
      <c r="N16" s="171">
        <v>3.5</v>
      </c>
      <c r="O16" s="9"/>
      <c r="P16" s="9"/>
      <c r="Q16" s="9"/>
    </row>
    <row r="17" spans="1:17" ht="17.25" customHeight="1">
      <c r="A17" s="214">
        <v>9</v>
      </c>
      <c r="B17" s="22" t="s">
        <v>180</v>
      </c>
      <c r="C17" s="21">
        <v>39326</v>
      </c>
      <c r="D17" s="119" t="s">
        <v>40</v>
      </c>
      <c r="E17" s="19" t="s">
        <v>111</v>
      </c>
      <c r="F17" s="22" t="s">
        <v>31</v>
      </c>
      <c r="G17" s="22" t="s">
        <v>37</v>
      </c>
      <c r="H17" s="22" t="s">
        <v>83</v>
      </c>
      <c r="I17" s="118">
        <v>8</v>
      </c>
      <c r="J17" s="178">
        <v>7</v>
      </c>
      <c r="K17" s="119">
        <f>J17*I17</f>
        <v>56</v>
      </c>
      <c r="L17" s="118">
        <v>9</v>
      </c>
      <c r="M17" s="171"/>
      <c r="N17" s="171">
        <v>2.5</v>
      </c>
      <c r="O17" s="9"/>
      <c r="P17" s="9"/>
      <c r="Q17" s="9"/>
    </row>
    <row r="18" spans="1:17" ht="17.25" customHeight="1">
      <c r="A18" s="214">
        <v>10</v>
      </c>
      <c r="B18" s="17" t="s">
        <v>91</v>
      </c>
      <c r="C18" s="21">
        <v>39068</v>
      </c>
      <c r="D18" s="119" t="s">
        <v>40</v>
      </c>
      <c r="E18" s="19" t="s">
        <v>58</v>
      </c>
      <c r="F18" s="22" t="s">
        <v>30</v>
      </c>
      <c r="G18" s="22" t="s">
        <v>89</v>
      </c>
      <c r="H18" s="17" t="s">
        <v>61</v>
      </c>
      <c r="I18" s="118">
        <v>10</v>
      </c>
      <c r="J18" s="119">
        <v>10</v>
      </c>
      <c r="K18" s="119">
        <f>J18*I18</f>
        <v>100</v>
      </c>
      <c r="L18" s="125">
        <v>10</v>
      </c>
      <c r="M18" s="35"/>
      <c r="N18" s="171">
        <v>2</v>
      </c>
      <c r="O18" s="9"/>
      <c r="P18" s="9"/>
      <c r="Q18" s="9"/>
    </row>
    <row r="19" spans="1:17" ht="17.25" customHeight="1">
      <c r="A19" s="214">
        <v>11</v>
      </c>
      <c r="B19" s="103" t="s">
        <v>154</v>
      </c>
      <c r="C19" s="104">
        <v>39275</v>
      </c>
      <c r="D19" s="131" t="s">
        <v>40</v>
      </c>
      <c r="E19" s="19" t="s">
        <v>111</v>
      </c>
      <c r="F19" s="22" t="s">
        <v>31</v>
      </c>
      <c r="G19" s="22" t="s">
        <v>37</v>
      </c>
      <c r="H19" s="375" t="s">
        <v>83</v>
      </c>
      <c r="I19" s="118">
        <v>11</v>
      </c>
      <c r="J19" s="119">
        <v>12</v>
      </c>
      <c r="K19" s="119">
        <f>J19*I19</f>
        <v>132</v>
      </c>
      <c r="L19" s="125">
        <v>11</v>
      </c>
      <c r="M19" s="171"/>
      <c r="N19" s="176">
        <v>1.5</v>
      </c>
      <c r="O19" s="9"/>
      <c r="P19" s="9"/>
      <c r="Q19" s="9"/>
    </row>
    <row r="20" spans="1:17" ht="17.25" customHeight="1">
      <c r="A20" s="214">
        <v>12</v>
      </c>
      <c r="B20" s="22" t="s">
        <v>42</v>
      </c>
      <c r="C20" s="21">
        <v>39062</v>
      </c>
      <c r="D20" s="119">
        <v>3</v>
      </c>
      <c r="E20" s="19" t="s">
        <v>111</v>
      </c>
      <c r="F20" s="22" t="s">
        <v>31</v>
      </c>
      <c r="G20" s="22" t="s">
        <v>43</v>
      </c>
      <c r="H20" s="22" t="s">
        <v>9</v>
      </c>
      <c r="I20" s="118">
        <v>13</v>
      </c>
      <c r="J20" s="119">
        <v>11</v>
      </c>
      <c r="K20" s="119">
        <f>J20*I20</f>
        <v>143</v>
      </c>
      <c r="L20" s="125">
        <v>12</v>
      </c>
      <c r="M20" s="117"/>
      <c r="N20" s="211">
        <v>1</v>
      </c>
      <c r="O20" s="9"/>
      <c r="P20" s="9"/>
      <c r="Q20" s="9"/>
    </row>
    <row r="21" spans="1:17" ht="17.25" customHeight="1">
      <c r="A21" s="214">
        <v>13</v>
      </c>
      <c r="B21" s="22" t="s">
        <v>97</v>
      </c>
      <c r="C21" s="21">
        <v>39173</v>
      </c>
      <c r="D21" s="119" t="s">
        <v>40</v>
      </c>
      <c r="E21" s="19" t="s">
        <v>111</v>
      </c>
      <c r="F21" s="22" t="s">
        <v>31</v>
      </c>
      <c r="G21" s="22" t="s">
        <v>43</v>
      </c>
      <c r="H21" s="22" t="s">
        <v>9</v>
      </c>
      <c r="I21" s="118">
        <v>12</v>
      </c>
      <c r="J21" s="119">
        <v>13</v>
      </c>
      <c r="K21" s="119">
        <f>J21*I21</f>
        <v>156</v>
      </c>
      <c r="L21" s="125">
        <v>13</v>
      </c>
      <c r="M21" s="117"/>
      <c r="N21" s="212"/>
      <c r="O21" s="9"/>
      <c r="P21" s="9"/>
      <c r="Q21" s="9"/>
    </row>
    <row r="22" spans="1:17" ht="17.25" customHeight="1">
      <c r="A22" s="43"/>
      <c r="B22" s="65"/>
      <c r="C22" s="66"/>
      <c r="D22" s="65"/>
      <c r="E22" s="45"/>
      <c r="F22" s="65"/>
      <c r="G22" s="65"/>
      <c r="H22" s="65"/>
      <c r="I22" s="164"/>
      <c r="J22" s="165"/>
      <c r="K22" s="165"/>
      <c r="L22" s="164"/>
      <c r="M22" s="47"/>
      <c r="N22" s="47"/>
      <c r="O22" s="9"/>
      <c r="P22" s="9"/>
      <c r="Q22" s="9"/>
    </row>
    <row r="23" spans="1:18" ht="16.5" customHeight="1">
      <c r="A23" s="20"/>
      <c r="B23" s="65"/>
      <c r="C23" s="66"/>
      <c r="D23" s="65"/>
      <c r="E23" s="43"/>
      <c r="F23" s="65"/>
      <c r="G23" s="65"/>
      <c r="H23" s="65"/>
      <c r="I23" s="20"/>
      <c r="J23" s="20"/>
      <c r="K23" s="20"/>
      <c r="L23" s="67"/>
      <c r="M23" s="68"/>
      <c r="N23" s="20"/>
      <c r="O23" s="20"/>
      <c r="P23" s="9"/>
      <c r="Q23" s="9"/>
      <c r="R23" s="9"/>
    </row>
    <row r="24" spans="1:18" ht="16.5" customHeight="1">
      <c r="A24" s="20"/>
      <c r="B24" s="65"/>
      <c r="C24" s="66"/>
      <c r="D24" s="65"/>
      <c r="E24" s="43"/>
      <c r="F24" s="65"/>
      <c r="G24" s="206" t="s">
        <v>72</v>
      </c>
      <c r="H24" s="65"/>
      <c r="I24" s="20"/>
      <c r="J24" s="20"/>
      <c r="K24" s="20"/>
      <c r="L24" s="67"/>
      <c r="M24" s="68"/>
      <c r="N24" s="20"/>
      <c r="O24" s="20"/>
      <c r="P24" s="9"/>
      <c r="Q24" s="9"/>
      <c r="R24" s="9"/>
    </row>
    <row r="25" ht="12.75" customHeight="1"/>
    <row r="26" spans="1:14" ht="17.25" customHeight="1">
      <c r="A26" s="273" t="s">
        <v>0</v>
      </c>
      <c r="B26" s="273" t="s">
        <v>1</v>
      </c>
      <c r="C26" s="274" t="s">
        <v>2</v>
      </c>
      <c r="D26" s="274" t="s">
        <v>3</v>
      </c>
      <c r="E26" s="273" t="s">
        <v>4</v>
      </c>
      <c r="F26" s="273" t="s">
        <v>12</v>
      </c>
      <c r="G26" s="273" t="s">
        <v>35</v>
      </c>
      <c r="H26" s="273" t="s">
        <v>13</v>
      </c>
      <c r="I26" s="314" t="s">
        <v>66</v>
      </c>
      <c r="J26" s="315"/>
      <c r="K26" s="329" t="s">
        <v>167</v>
      </c>
      <c r="L26" s="325" t="s">
        <v>64</v>
      </c>
      <c r="M26" s="288" t="s">
        <v>15</v>
      </c>
      <c r="N26" s="288" t="s">
        <v>8</v>
      </c>
    </row>
    <row r="27" spans="1:14" ht="78" customHeight="1">
      <c r="A27" s="273"/>
      <c r="B27" s="273"/>
      <c r="C27" s="274"/>
      <c r="D27" s="274"/>
      <c r="E27" s="273"/>
      <c r="F27" s="273"/>
      <c r="G27" s="273"/>
      <c r="H27" s="273"/>
      <c r="I27" s="274" t="s">
        <v>67</v>
      </c>
      <c r="J27" s="274" t="s">
        <v>68</v>
      </c>
      <c r="K27" s="332"/>
      <c r="L27" s="326"/>
      <c r="M27" s="327"/>
      <c r="N27" s="327"/>
    </row>
    <row r="28" spans="1:14" ht="17.25" customHeight="1">
      <c r="A28" s="275"/>
      <c r="B28" s="275"/>
      <c r="C28" s="278"/>
      <c r="D28" s="278"/>
      <c r="E28" s="275"/>
      <c r="F28" s="275"/>
      <c r="G28" s="275"/>
      <c r="H28" s="275"/>
      <c r="I28" s="274"/>
      <c r="J28" s="274"/>
      <c r="K28" s="333"/>
      <c r="L28" s="324"/>
      <c r="M28" s="328"/>
      <c r="N28" s="328"/>
    </row>
    <row r="29" spans="1:14" ht="18.75" customHeight="1">
      <c r="A29" s="214">
        <v>1</v>
      </c>
      <c r="B29" s="22" t="s">
        <v>103</v>
      </c>
      <c r="C29" s="21">
        <v>38815</v>
      </c>
      <c r="D29" s="119">
        <v>3</v>
      </c>
      <c r="E29" s="19" t="s">
        <v>49</v>
      </c>
      <c r="F29" s="17" t="s">
        <v>30</v>
      </c>
      <c r="G29" s="22" t="s">
        <v>125</v>
      </c>
      <c r="H29" s="22" t="s">
        <v>94</v>
      </c>
      <c r="I29" s="128">
        <v>1</v>
      </c>
      <c r="J29" s="128">
        <v>2</v>
      </c>
      <c r="K29" s="119">
        <f>J29*I29</f>
        <v>2</v>
      </c>
      <c r="L29" s="127">
        <v>1</v>
      </c>
      <c r="M29" s="193">
        <v>3</v>
      </c>
      <c r="N29" s="36">
        <v>12.5</v>
      </c>
    </row>
    <row r="30" spans="1:14" ht="20.25" customHeight="1">
      <c r="A30" s="214">
        <v>2</v>
      </c>
      <c r="B30" s="103" t="s">
        <v>56</v>
      </c>
      <c r="C30" s="104">
        <v>38883</v>
      </c>
      <c r="D30" s="139" t="s">
        <v>6</v>
      </c>
      <c r="E30" s="134" t="s">
        <v>46</v>
      </c>
      <c r="F30" s="29" t="s">
        <v>30</v>
      </c>
      <c r="G30" s="29" t="s">
        <v>45</v>
      </c>
      <c r="H30" s="29" t="s">
        <v>44</v>
      </c>
      <c r="I30" s="128">
        <v>3</v>
      </c>
      <c r="J30" s="128">
        <v>1</v>
      </c>
      <c r="K30" s="119">
        <f aca="true" t="shared" si="0" ref="K30:K38">J30*I30</f>
        <v>3</v>
      </c>
      <c r="L30" s="126">
        <v>2</v>
      </c>
      <c r="M30" s="117">
        <v>3</v>
      </c>
      <c r="N30" s="121">
        <v>10</v>
      </c>
    </row>
    <row r="31" spans="1:14" ht="21" customHeight="1">
      <c r="A31" s="214">
        <v>3</v>
      </c>
      <c r="B31" s="22" t="s">
        <v>105</v>
      </c>
      <c r="C31" s="21">
        <v>39105</v>
      </c>
      <c r="D31" s="119">
        <v>3</v>
      </c>
      <c r="E31" s="19" t="s">
        <v>49</v>
      </c>
      <c r="F31" s="17" t="s">
        <v>30</v>
      </c>
      <c r="G31" s="22" t="s">
        <v>125</v>
      </c>
      <c r="H31" s="22" t="s">
        <v>94</v>
      </c>
      <c r="I31" s="128">
        <v>2</v>
      </c>
      <c r="J31" s="128">
        <v>5</v>
      </c>
      <c r="K31" s="119">
        <f t="shared" si="0"/>
        <v>10</v>
      </c>
      <c r="L31" s="128">
        <v>3</v>
      </c>
      <c r="M31" s="193">
        <v>3</v>
      </c>
      <c r="N31" s="36">
        <v>9</v>
      </c>
    </row>
    <row r="32" spans="1:14" ht="17.25" customHeight="1">
      <c r="A32" s="214">
        <v>4</v>
      </c>
      <c r="B32" s="37" t="s">
        <v>57</v>
      </c>
      <c r="C32" s="38">
        <v>38727</v>
      </c>
      <c r="D32" s="129">
        <v>2</v>
      </c>
      <c r="E32" s="23" t="s">
        <v>46</v>
      </c>
      <c r="F32" s="22" t="s">
        <v>30</v>
      </c>
      <c r="G32" s="22" t="s">
        <v>45</v>
      </c>
      <c r="H32" s="22" t="s">
        <v>44</v>
      </c>
      <c r="I32" s="128">
        <v>4</v>
      </c>
      <c r="J32" s="128">
        <v>3</v>
      </c>
      <c r="K32" s="119">
        <f t="shared" si="0"/>
        <v>12</v>
      </c>
      <c r="L32" s="128">
        <v>4</v>
      </c>
      <c r="M32" s="117" t="s">
        <v>32</v>
      </c>
      <c r="N32" s="121">
        <v>6.5</v>
      </c>
    </row>
    <row r="33" spans="1:14" ht="21" customHeight="1">
      <c r="A33" s="214">
        <v>5</v>
      </c>
      <c r="B33" s="22" t="s">
        <v>104</v>
      </c>
      <c r="C33" s="21">
        <v>39070</v>
      </c>
      <c r="D33" s="119">
        <v>2</v>
      </c>
      <c r="E33" s="19" t="s">
        <v>49</v>
      </c>
      <c r="F33" s="17" t="s">
        <v>30</v>
      </c>
      <c r="G33" s="22" t="s">
        <v>165</v>
      </c>
      <c r="H33" s="22" t="s">
        <v>163</v>
      </c>
      <c r="I33" s="128">
        <v>6</v>
      </c>
      <c r="J33" s="128">
        <v>4</v>
      </c>
      <c r="K33" s="119">
        <f t="shared" si="0"/>
        <v>24</v>
      </c>
      <c r="L33" s="128">
        <v>5</v>
      </c>
      <c r="M33" s="117" t="s">
        <v>32</v>
      </c>
      <c r="N33" s="121">
        <v>5</v>
      </c>
    </row>
    <row r="34" spans="1:14" ht="21" customHeight="1">
      <c r="A34" s="214">
        <v>6</v>
      </c>
      <c r="B34" s="22" t="s">
        <v>106</v>
      </c>
      <c r="C34" s="21">
        <v>39421</v>
      </c>
      <c r="D34" s="119">
        <v>3</v>
      </c>
      <c r="E34" s="19" t="s">
        <v>49</v>
      </c>
      <c r="F34" s="17" t="s">
        <v>30</v>
      </c>
      <c r="G34" s="22" t="s">
        <v>125</v>
      </c>
      <c r="H34" s="22" t="s">
        <v>94</v>
      </c>
      <c r="I34" s="128">
        <v>5</v>
      </c>
      <c r="J34" s="128">
        <v>6</v>
      </c>
      <c r="K34" s="119">
        <f t="shared" si="0"/>
        <v>30</v>
      </c>
      <c r="L34" s="128">
        <v>6</v>
      </c>
      <c r="M34" s="117" t="s">
        <v>32</v>
      </c>
      <c r="N34" s="121">
        <v>4.5</v>
      </c>
    </row>
    <row r="35" spans="1:14" ht="21" customHeight="1">
      <c r="A35" s="214">
        <v>7</v>
      </c>
      <c r="B35" s="37" t="s">
        <v>99</v>
      </c>
      <c r="C35" s="38">
        <v>38909</v>
      </c>
      <c r="D35" s="119" t="s">
        <v>40</v>
      </c>
      <c r="E35" s="23" t="s">
        <v>58</v>
      </c>
      <c r="F35" s="22" t="s">
        <v>30</v>
      </c>
      <c r="G35" s="22" t="s">
        <v>89</v>
      </c>
      <c r="H35" s="22" t="s">
        <v>61</v>
      </c>
      <c r="I35" s="128">
        <v>7</v>
      </c>
      <c r="J35" s="128">
        <v>7</v>
      </c>
      <c r="K35" s="119">
        <f t="shared" si="0"/>
        <v>49</v>
      </c>
      <c r="L35" s="128">
        <v>7</v>
      </c>
      <c r="M35" s="117"/>
      <c r="N35" s="121">
        <v>4</v>
      </c>
    </row>
    <row r="36" spans="1:14" ht="21" customHeight="1">
      <c r="A36" s="214">
        <v>8</v>
      </c>
      <c r="B36" s="22" t="s">
        <v>98</v>
      </c>
      <c r="C36" s="21">
        <v>38898</v>
      </c>
      <c r="D36" s="119" t="s">
        <v>40</v>
      </c>
      <c r="E36" s="23" t="s">
        <v>58</v>
      </c>
      <c r="F36" s="22" t="s">
        <v>30</v>
      </c>
      <c r="G36" s="22" t="s">
        <v>89</v>
      </c>
      <c r="H36" s="17" t="s">
        <v>61</v>
      </c>
      <c r="I36" s="128">
        <v>8</v>
      </c>
      <c r="J36" s="128">
        <v>8</v>
      </c>
      <c r="K36" s="119">
        <f t="shared" si="0"/>
        <v>64</v>
      </c>
      <c r="L36" s="128">
        <v>8</v>
      </c>
      <c r="M36" s="117"/>
      <c r="N36" s="121">
        <v>3.5</v>
      </c>
    </row>
    <row r="37" spans="1:14" ht="21" customHeight="1">
      <c r="A37" s="214">
        <v>9</v>
      </c>
      <c r="B37" s="29" t="s">
        <v>100</v>
      </c>
      <c r="C37" s="105">
        <v>39020</v>
      </c>
      <c r="D37" s="119" t="s">
        <v>40</v>
      </c>
      <c r="E37" s="19" t="s">
        <v>111</v>
      </c>
      <c r="F37" s="22" t="s">
        <v>31</v>
      </c>
      <c r="G37" s="29" t="s">
        <v>101</v>
      </c>
      <c r="H37" s="29" t="s">
        <v>102</v>
      </c>
      <c r="I37" s="128">
        <v>10</v>
      </c>
      <c r="J37" s="128">
        <v>9</v>
      </c>
      <c r="K37" s="119">
        <f t="shared" si="0"/>
        <v>90</v>
      </c>
      <c r="L37" s="128">
        <v>9</v>
      </c>
      <c r="M37" s="117"/>
      <c r="N37" s="376">
        <v>2.5</v>
      </c>
    </row>
    <row r="38" spans="1:14" ht="16.5">
      <c r="A38" s="214">
        <v>10</v>
      </c>
      <c r="B38" s="22" t="s">
        <v>53</v>
      </c>
      <c r="C38" s="21">
        <v>38740</v>
      </c>
      <c r="D38" s="119" t="s">
        <v>40</v>
      </c>
      <c r="E38" s="19" t="s">
        <v>111</v>
      </c>
      <c r="F38" s="22" t="s">
        <v>31</v>
      </c>
      <c r="G38" s="22" t="s">
        <v>37</v>
      </c>
      <c r="H38" s="22" t="s">
        <v>38</v>
      </c>
      <c r="I38" s="110">
        <v>9</v>
      </c>
      <c r="J38" s="110">
        <v>10</v>
      </c>
      <c r="K38" s="119">
        <f t="shared" si="0"/>
        <v>90</v>
      </c>
      <c r="L38" s="128">
        <v>9</v>
      </c>
      <c r="M38" s="117"/>
      <c r="N38" s="376">
        <v>2.5</v>
      </c>
    </row>
    <row r="39" spans="2:8" ht="16.5">
      <c r="B39" s="65"/>
      <c r="C39" s="66"/>
      <c r="D39" s="65"/>
      <c r="E39" s="43"/>
      <c r="F39" s="43"/>
      <c r="G39" s="65"/>
      <c r="H39" s="65"/>
    </row>
    <row r="40" ht="18" customHeight="1"/>
    <row r="41" spans="2:9" ht="18.75">
      <c r="B41" s="5" t="s">
        <v>178</v>
      </c>
      <c r="D41" s="5"/>
      <c r="E41" s="5"/>
      <c r="F41" s="5"/>
      <c r="G41" s="5"/>
      <c r="H41" s="5" t="s">
        <v>9</v>
      </c>
      <c r="I41" s="5"/>
    </row>
    <row r="42" spans="2:9" ht="18.75">
      <c r="B42" s="5"/>
      <c r="D42" s="5"/>
      <c r="E42" s="5"/>
      <c r="F42" s="5"/>
      <c r="G42" s="5"/>
      <c r="H42" s="5"/>
      <c r="I42" s="5"/>
    </row>
    <row r="43" spans="2:9" ht="18.75">
      <c r="B43" s="5" t="s">
        <v>41</v>
      </c>
      <c r="D43" s="5"/>
      <c r="E43" s="5"/>
      <c r="F43" s="5"/>
      <c r="G43" s="5"/>
      <c r="H43" s="5" t="s">
        <v>83</v>
      </c>
      <c r="I43" s="5"/>
    </row>
    <row r="44" spans="2:9" ht="18">
      <c r="B44" s="2"/>
      <c r="D44" s="2"/>
      <c r="E44" s="2"/>
      <c r="F44" s="2"/>
      <c r="G44" s="2"/>
      <c r="H44" s="2"/>
      <c r="I44" s="2"/>
    </row>
    <row r="45" spans="2:9" ht="18.75">
      <c r="B45" s="5" t="s">
        <v>11</v>
      </c>
      <c r="D45" s="2"/>
      <c r="E45" s="2"/>
      <c r="F45" s="2"/>
      <c r="G45" s="2"/>
      <c r="H45" s="5" t="s">
        <v>60</v>
      </c>
      <c r="I45" s="5"/>
    </row>
  </sheetData>
  <sheetProtection selectLockedCells="1" selectUnlockedCells="1"/>
  <mergeCells count="35">
    <mergeCell ref="M26:M28"/>
    <mergeCell ref="N26:N28"/>
    <mergeCell ref="K6:K8"/>
    <mergeCell ref="K26:K28"/>
    <mergeCell ref="N6:N8"/>
    <mergeCell ref="G26:G28"/>
    <mergeCell ref="H26:H28"/>
    <mergeCell ref="I7:I8"/>
    <mergeCell ref="J7:J8"/>
    <mergeCell ref="L6:L8"/>
    <mergeCell ref="L26:L28"/>
    <mergeCell ref="A26:A28"/>
    <mergeCell ref="B26:B28"/>
    <mergeCell ref="C26:C28"/>
    <mergeCell ref="D26:D28"/>
    <mergeCell ref="E26:E28"/>
    <mergeCell ref="F26:F28"/>
    <mergeCell ref="I26:J26"/>
    <mergeCell ref="D6:D8"/>
    <mergeCell ref="E6:E8"/>
    <mergeCell ref="F6:F8"/>
    <mergeCell ref="A6:A8"/>
    <mergeCell ref="I27:I28"/>
    <mergeCell ref="J27:J28"/>
    <mergeCell ref="I6:J6"/>
    <mergeCell ref="A1:V1"/>
    <mergeCell ref="A2:V2"/>
    <mergeCell ref="A3:V3"/>
    <mergeCell ref="A4:V4"/>
    <mergeCell ref="A5:R5"/>
    <mergeCell ref="M6:M8"/>
    <mergeCell ref="G6:G8"/>
    <mergeCell ref="H6:H8"/>
    <mergeCell ref="B6:B8"/>
    <mergeCell ref="C6:C8"/>
  </mergeCells>
  <printOptions/>
  <pageMargins left="0.30972222222222223" right="0.3298611111111111" top="0.25972222222222224" bottom="0.2701388888888889" header="0.5118055555555555" footer="0.5118055555555555"/>
  <pageSetup fitToHeight="25" fitToWidth="1" horizontalDpi="1200" verticalDpi="12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rgb="FF00B050"/>
    <pageSetUpPr fitToPage="1"/>
  </sheetPr>
  <dimension ref="A1:V27"/>
  <sheetViews>
    <sheetView zoomScale="70" zoomScaleNormal="70" zoomScalePageLayoutView="0" workbookViewId="0" topLeftCell="A1">
      <selection activeCell="B14" sqref="B14:B16"/>
    </sheetView>
  </sheetViews>
  <sheetFormatPr defaultColWidth="9.00390625" defaultRowHeight="12.75"/>
  <cols>
    <col min="1" max="1" width="4.00390625" style="0" customWidth="1"/>
    <col min="2" max="2" width="36.375" style="0" customWidth="1"/>
    <col min="3" max="3" width="12.625" style="0" customWidth="1"/>
    <col min="4" max="4" width="7.125" style="0" customWidth="1"/>
    <col min="5" max="5" width="20.375" style="0" customWidth="1"/>
    <col min="6" max="6" width="9.75390625" style="0" customWidth="1"/>
    <col min="7" max="7" width="26.75390625" style="0" customWidth="1"/>
    <col min="8" max="8" width="37.75390625" style="0" customWidth="1"/>
    <col min="9" max="9" width="8.625" style="0" customWidth="1"/>
    <col min="10" max="11" width="7.625" style="0" customWidth="1"/>
    <col min="12" max="12" width="6.875" style="0" customWidth="1"/>
    <col min="13" max="13" width="7.625" style="0" customWidth="1"/>
    <col min="14" max="14" width="7.875" style="0" customWidth="1"/>
    <col min="15" max="15" width="4.75390625" style="0" customWidth="1"/>
    <col min="16" max="16" width="6.625" style="0" customWidth="1"/>
    <col min="17" max="17" width="6.75390625" style="0" customWidth="1"/>
    <col min="18" max="18" width="5.00390625" style="0" customWidth="1"/>
    <col min="19" max="19" width="5.875" style="0" customWidth="1"/>
    <col min="20" max="20" width="3.75390625" style="0" customWidth="1"/>
    <col min="21" max="21" width="4.875" style="0" customWidth="1"/>
    <col min="22" max="22" width="4.75390625" style="0" customWidth="1"/>
  </cols>
  <sheetData>
    <row r="1" spans="1:22" s="2" customFormat="1" ht="18.75">
      <c r="A1" s="276" t="s">
        <v>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1"/>
      <c r="V1" s="1"/>
    </row>
    <row r="2" spans="1:22" s="2" customFormat="1" ht="18.75">
      <c r="A2" s="276" t="s">
        <v>184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"/>
      <c r="V2" s="1"/>
    </row>
    <row r="3" spans="1:22" s="2" customFormat="1" ht="18.75">
      <c r="A3" s="310" t="s">
        <v>166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1"/>
      <c r="V3" s="1"/>
    </row>
    <row r="4" spans="1:22" s="2" customFormat="1" ht="18.75">
      <c r="A4" s="310" t="s">
        <v>71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1"/>
      <c r="V4" s="1"/>
    </row>
    <row r="5" spans="1:20" s="6" customFormat="1" ht="16.5">
      <c r="A5" s="310" t="s">
        <v>181</v>
      </c>
      <c r="B5" s="310"/>
      <c r="C5" s="310"/>
      <c r="D5" s="310"/>
      <c r="E5" s="310"/>
      <c r="F5" s="310"/>
      <c r="G5" s="310"/>
      <c r="H5" s="310"/>
      <c r="I5" s="296"/>
      <c r="J5" s="296"/>
      <c r="K5" s="310"/>
      <c r="L5" s="296"/>
      <c r="M5" s="296"/>
      <c r="N5" s="310"/>
      <c r="O5" s="310"/>
      <c r="P5" s="310"/>
      <c r="Q5" s="166"/>
      <c r="R5" s="166"/>
      <c r="S5" s="166"/>
      <c r="T5" s="3"/>
    </row>
    <row r="6" spans="1:20" ht="20.25" customHeight="1">
      <c r="A6" s="273" t="s">
        <v>0</v>
      </c>
      <c r="B6" s="273" t="s">
        <v>1</v>
      </c>
      <c r="C6" s="274" t="s">
        <v>2</v>
      </c>
      <c r="D6" s="274" t="s">
        <v>3</v>
      </c>
      <c r="E6" s="273" t="s">
        <v>4</v>
      </c>
      <c r="F6" s="273" t="s">
        <v>12</v>
      </c>
      <c r="G6" s="273" t="s">
        <v>35</v>
      </c>
      <c r="H6" s="273" t="s">
        <v>13</v>
      </c>
      <c r="I6" s="314" t="s">
        <v>66</v>
      </c>
      <c r="J6" s="315"/>
      <c r="K6" s="329" t="s">
        <v>167</v>
      </c>
      <c r="L6" s="345" t="s">
        <v>64</v>
      </c>
      <c r="M6" s="342" t="s">
        <v>15</v>
      </c>
      <c r="N6" s="274" t="s">
        <v>8</v>
      </c>
      <c r="O6" s="69"/>
      <c r="P6" s="69"/>
      <c r="Q6" s="69"/>
      <c r="R6" s="30"/>
      <c r="S6" s="30"/>
      <c r="T6" s="30"/>
    </row>
    <row r="7" spans="1:17" ht="78.75" customHeight="1">
      <c r="A7" s="273"/>
      <c r="B7" s="273"/>
      <c r="C7" s="274"/>
      <c r="D7" s="274"/>
      <c r="E7" s="273"/>
      <c r="F7" s="273"/>
      <c r="G7" s="273"/>
      <c r="H7" s="273"/>
      <c r="I7" s="274" t="s">
        <v>67</v>
      </c>
      <c r="J7" s="274" t="s">
        <v>68</v>
      </c>
      <c r="K7" s="332"/>
      <c r="L7" s="346"/>
      <c r="M7" s="343"/>
      <c r="N7" s="274"/>
      <c r="O7" s="3"/>
      <c r="P7" s="3"/>
      <c r="Q7" s="3"/>
    </row>
    <row r="8" spans="1:17" ht="20.25" customHeight="1">
      <c r="A8" s="273"/>
      <c r="B8" s="273"/>
      <c r="C8" s="274"/>
      <c r="D8" s="274"/>
      <c r="E8" s="273"/>
      <c r="F8" s="273"/>
      <c r="G8" s="273"/>
      <c r="H8" s="273"/>
      <c r="I8" s="278"/>
      <c r="J8" s="278"/>
      <c r="K8" s="333"/>
      <c r="L8" s="347"/>
      <c r="M8" s="344"/>
      <c r="N8" s="340"/>
      <c r="O8" s="3"/>
      <c r="P8" s="3"/>
      <c r="Q8" s="3"/>
    </row>
    <row r="9" spans="1:17" ht="34.5" customHeight="1">
      <c r="A9" s="99">
        <v>1</v>
      </c>
      <c r="B9" s="37" t="s">
        <v>84</v>
      </c>
      <c r="C9" s="38">
        <v>38532</v>
      </c>
      <c r="D9" s="129">
        <v>3</v>
      </c>
      <c r="E9" s="19" t="s">
        <v>49</v>
      </c>
      <c r="F9" s="22" t="s">
        <v>30</v>
      </c>
      <c r="G9" s="22" t="s">
        <v>141</v>
      </c>
      <c r="H9" s="22" t="s">
        <v>85</v>
      </c>
      <c r="I9" s="118">
        <v>2</v>
      </c>
      <c r="J9" s="119">
        <v>1</v>
      </c>
      <c r="K9" s="119">
        <v>2</v>
      </c>
      <c r="L9" s="120">
        <v>1</v>
      </c>
      <c r="M9" s="35">
        <v>1</v>
      </c>
      <c r="N9" s="262">
        <v>25</v>
      </c>
      <c r="O9" s="3"/>
      <c r="P9" s="3"/>
      <c r="Q9" s="3"/>
    </row>
    <row r="10" spans="1:17" ht="20.25" customHeight="1">
      <c r="A10" s="99">
        <v>2</v>
      </c>
      <c r="B10" s="37" t="s">
        <v>161</v>
      </c>
      <c r="C10" s="38">
        <v>38372</v>
      </c>
      <c r="D10" s="119" t="s">
        <v>40</v>
      </c>
      <c r="E10" s="23" t="s">
        <v>46</v>
      </c>
      <c r="F10" s="22" t="s">
        <v>30</v>
      </c>
      <c r="G10" s="22" t="s">
        <v>45</v>
      </c>
      <c r="H10" s="22" t="s">
        <v>44</v>
      </c>
      <c r="I10" s="118">
        <v>1</v>
      </c>
      <c r="J10" s="119">
        <v>2</v>
      </c>
      <c r="K10" s="119">
        <v>2</v>
      </c>
      <c r="L10" s="120">
        <v>1</v>
      </c>
      <c r="M10" s="35">
        <v>1</v>
      </c>
      <c r="N10" s="184">
        <v>25</v>
      </c>
      <c r="O10" s="3"/>
      <c r="P10" s="3"/>
      <c r="Q10" s="3"/>
    </row>
    <row r="11" spans="1:17" ht="18.75" customHeight="1">
      <c r="A11" s="69"/>
      <c r="B11" s="70"/>
      <c r="C11" s="71"/>
      <c r="D11" s="72"/>
      <c r="E11" s="70"/>
      <c r="F11" s="72"/>
      <c r="G11" s="72"/>
      <c r="H11" s="72"/>
      <c r="I11" s="73"/>
      <c r="J11" s="73"/>
      <c r="K11" s="73"/>
      <c r="L11" s="73"/>
      <c r="M11" s="70"/>
      <c r="N11" s="73"/>
      <c r="O11" s="3"/>
      <c r="P11" s="3"/>
      <c r="Q11" s="3"/>
    </row>
    <row r="12" spans="1:17" ht="17.25" customHeight="1">
      <c r="A12" s="69"/>
      <c r="B12" s="70"/>
      <c r="C12" s="71"/>
      <c r="D12" s="72"/>
      <c r="E12" s="70"/>
      <c r="F12" s="72"/>
      <c r="G12" s="207" t="s">
        <v>72</v>
      </c>
      <c r="H12" s="72"/>
      <c r="I12" s="73"/>
      <c r="J12" s="73"/>
      <c r="K12" s="73"/>
      <c r="L12" s="73"/>
      <c r="M12" s="70"/>
      <c r="N12" s="73"/>
      <c r="O12" s="3"/>
      <c r="P12" s="3"/>
      <c r="Q12" s="3"/>
    </row>
    <row r="13" spans="15:17" ht="21" customHeight="1">
      <c r="O13" s="3"/>
      <c r="P13" s="3"/>
      <c r="Q13" s="3"/>
    </row>
    <row r="14" spans="1:17" ht="16.5" customHeight="1">
      <c r="A14" s="273" t="s">
        <v>0</v>
      </c>
      <c r="B14" s="273" t="s">
        <v>1</v>
      </c>
      <c r="C14" s="274" t="s">
        <v>2</v>
      </c>
      <c r="D14" s="274" t="s">
        <v>3</v>
      </c>
      <c r="E14" s="273" t="s">
        <v>4</v>
      </c>
      <c r="F14" s="273" t="s">
        <v>12</v>
      </c>
      <c r="G14" s="273" t="s">
        <v>35</v>
      </c>
      <c r="H14" s="273" t="s">
        <v>13</v>
      </c>
      <c r="I14" s="314" t="s">
        <v>66</v>
      </c>
      <c r="J14" s="315"/>
      <c r="K14" s="338" t="s">
        <v>168</v>
      </c>
      <c r="L14" s="313" t="s">
        <v>5</v>
      </c>
      <c r="M14" s="313" t="s">
        <v>15</v>
      </c>
      <c r="N14" s="313" t="s">
        <v>8</v>
      </c>
      <c r="O14" s="3"/>
      <c r="P14" s="3"/>
      <c r="Q14" s="3"/>
    </row>
    <row r="15" spans="1:17" ht="69" customHeight="1">
      <c r="A15" s="273"/>
      <c r="B15" s="273"/>
      <c r="C15" s="274"/>
      <c r="D15" s="274"/>
      <c r="E15" s="273"/>
      <c r="F15" s="273"/>
      <c r="G15" s="273"/>
      <c r="H15" s="273"/>
      <c r="I15" s="274" t="s">
        <v>67</v>
      </c>
      <c r="J15" s="274" t="s">
        <v>68</v>
      </c>
      <c r="K15" s="339"/>
      <c r="L15" s="313"/>
      <c r="M15" s="313"/>
      <c r="N15" s="313"/>
      <c r="O15" s="3"/>
      <c r="P15" s="3"/>
      <c r="Q15" s="3"/>
    </row>
    <row r="16" spans="1:20" ht="18.75" customHeight="1">
      <c r="A16" s="275"/>
      <c r="B16" s="275"/>
      <c r="C16" s="278"/>
      <c r="D16" s="278"/>
      <c r="E16" s="275"/>
      <c r="F16" s="275"/>
      <c r="G16" s="275"/>
      <c r="H16" s="275"/>
      <c r="I16" s="278"/>
      <c r="J16" s="278"/>
      <c r="K16" s="340"/>
      <c r="L16" s="341"/>
      <c r="M16" s="340"/>
      <c r="N16" s="337"/>
      <c r="O16" s="74"/>
      <c r="P16" s="75"/>
      <c r="Q16" s="69"/>
      <c r="R16" s="3"/>
      <c r="S16" s="3"/>
      <c r="T16" s="3"/>
    </row>
    <row r="17" spans="1:20" ht="18.75" customHeight="1">
      <c r="A17" s="100">
        <v>1</v>
      </c>
      <c r="B17" s="37" t="s">
        <v>156</v>
      </c>
      <c r="C17" s="38">
        <v>38490</v>
      </c>
      <c r="D17" s="129">
        <v>3</v>
      </c>
      <c r="E17" s="23" t="s">
        <v>46</v>
      </c>
      <c r="F17" s="22" t="s">
        <v>30</v>
      </c>
      <c r="G17" s="22" t="s">
        <v>45</v>
      </c>
      <c r="H17" s="22" t="s">
        <v>44</v>
      </c>
      <c r="I17" s="118">
        <v>2</v>
      </c>
      <c r="J17" s="119">
        <v>1</v>
      </c>
      <c r="K17" s="119">
        <v>2</v>
      </c>
      <c r="L17" s="118">
        <v>1</v>
      </c>
      <c r="M17" s="117">
        <v>1</v>
      </c>
      <c r="N17" s="121">
        <v>25</v>
      </c>
      <c r="O17" s="74"/>
      <c r="P17" s="75"/>
      <c r="Q17" s="69"/>
      <c r="R17" s="3"/>
      <c r="S17" s="3"/>
      <c r="T17" s="3"/>
    </row>
    <row r="18" spans="1:20" ht="35.25" customHeight="1">
      <c r="A18" s="100">
        <v>2</v>
      </c>
      <c r="B18" s="22" t="s">
        <v>55</v>
      </c>
      <c r="C18" s="21">
        <v>38355</v>
      </c>
      <c r="D18" s="119" t="s">
        <v>6</v>
      </c>
      <c r="E18" s="23" t="s">
        <v>49</v>
      </c>
      <c r="F18" s="22" t="s">
        <v>30</v>
      </c>
      <c r="G18" s="22" t="s">
        <v>62</v>
      </c>
      <c r="H18" s="22" t="s">
        <v>54</v>
      </c>
      <c r="I18" s="118">
        <v>1</v>
      </c>
      <c r="J18" s="119">
        <v>3</v>
      </c>
      <c r="K18" s="119">
        <v>3</v>
      </c>
      <c r="L18" s="118">
        <v>2</v>
      </c>
      <c r="M18" s="117">
        <v>1</v>
      </c>
      <c r="N18" s="121">
        <v>20</v>
      </c>
      <c r="O18" s="30"/>
      <c r="P18" s="30"/>
      <c r="Q18" s="30"/>
      <c r="R18" s="30"/>
      <c r="S18" s="30"/>
      <c r="T18" s="30"/>
    </row>
    <row r="19" spans="1:14" ht="31.5">
      <c r="A19" s="100">
        <v>3</v>
      </c>
      <c r="B19" s="22" t="s">
        <v>86</v>
      </c>
      <c r="C19" s="21">
        <v>38374</v>
      </c>
      <c r="D19" s="119">
        <v>1</v>
      </c>
      <c r="E19" s="23" t="s">
        <v>49</v>
      </c>
      <c r="F19" s="22" t="s">
        <v>30</v>
      </c>
      <c r="G19" s="136" t="s">
        <v>125</v>
      </c>
      <c r="H19" s="22" t="s">
        <v>48</v>
      </c>
      <c r="I19" s="118">
        <v>3</v>
      </c>
      <c r="J19" s="119">
        <v>2</v>
      </c>
      <c r="K19" s="119">
        <v>6</v>
      </c>
      <c r="L19" s="118">
        <v>3</v>
      </c>
      <c r="M19" s="117">
        <v>1</v>
      </c>
      <c r="N19" s="121">
        <v>17.5</v>
      </c>
    </row>
    <row r="20" spans="1:20" ht="21.75" customHeight="1">
      <c r="A20" s="100">
        <v>4</v>
      </c>
      <c r="B20" s="22" t="s">
        <v>52</v>
      </c>
      <c r="C20" s="21">
        <v>38705</v>
      </c>
      <c r="D20" s="119" t="s">
        <v>40</v>
      </c>
      <c r="E20" s="23" t="s">
        <v>59</v>
      </c>
      <c r="F20" s="22" t="s">
        <v>31</v>
      </c>
      <c r="G20" s="22" t="s">
        <v>37</v>
      </c>
      <c r="H20" s="22" t="s">
        <v>38</v>
      </c>
      <c r="I20" s="118">
        <v>4</v>
      </c>
      <c r="J20" s="119">
        <v>4</v>
      </c>
      <c r="K20" s="119">
        <v>16</v>
      </c>
      <c r="L20" s="118">
        <v>4</v>
      </c>
      <c r="M20" s="117">
        <v>2</v>
      </c>
      <c r="N20" s="121">
        <v>12.5</v>
      </c>
      <c r="O20" s="30"/>
      <c r="P20" s="30"/>
      <c r="Q20" s="30"/>
      <c r="R20" s="30"/>
      <c r="S20" s="30"/>
      <c r="T20" s="30"/>
    </row>
    <row r="21" spans="15:20" ht="21" customHeight="1">
      <c r="O21" s="30"/>
      <c r="P21" s="30"/>
      <c r="Q21" s="30"/>
      <c r="R21" s="30"/>
      <c r="S21" s="30"/>
      <c r="T21" s="30"/>
    </row>
    <row r="22" spans="15:20" ht="21" customHeight="1">
      <c r="O22" s="30"/>
      <c r="P22" s="30"/>
      <c r="Q22" s="30"/>
      <c r="R22" s="30"/>
      <c r="S22" s="30"/>
      <c r="T22" s="30"/>
    </row>
    <row r="23" spans="3:20" ht="21" customHeight="1">
      <c r="C23" s="5" t="s">
        <v>158</v>
      </c>
      <c r="D23" s="5"/>
      <c r="E23" s="5"/>
      <c r="F23" s="5"/>
      <c r="G23" s="5"/>
      <c r="H23" s="5"/>
      <c r="I23" s="5"/>
      <c r="J23" s="5" t="s">
        <v>9</v>
      </c>
      <c r="K23" s="2"/>
      <c r="L23" s="2"/>
      <c r="M23" s="2"/>
      <c r="O23" s="30"/>
      <c r="P23" s="30"/>
      <c r="Q23" s="30"/>
      <c r="R23" s="30"/>
      <c r="S23" s="30"/>
      <c r="T23" s="30"/>
    </row>
    <row r="24" spans="3:20" ht="21" customHeight="1">
      <c r="C24" s="5"/>
      <c r="D24" s="5"/>
      <c r="E24" s="5"/>
      <c r="F24" s="5"/>
      <c r="G24" s="5"/>
      <c r="H24" s="5"/>
      <c r="I24" s="5"/>
      <c r="J24" s="5"/>
      <c r="K24" s="2"/>
      <c r="L24" s="2"/>
      <c r="M24" s="2"/>
      <c r="O24" s="30"/>
      <c r="P24" s="30"/>
      <c r="Q24" s="30"/>
      <c r="R24" s="30"/>
      <c r="S24" s="30"/>
      <c r="T24" s="30"/>
    </row>
    <row r="25" spans="3:20" ht="18" customHeight="1">
      <c r="C25" s="5" t="s">
        <v>41</v>
      </c>
      <c r="D25" s="5"/>
      <c r="E25" s="5"/>
      <c r="F25" s="5"/>
      <c r="G25" s="5"/>
      <c r="H25" s="5"/>
      <c r="I25" s="5"/>
      <c r="J25" s="5" t="s">
        <v>83</v>
      </c>
      <c r="K25" s="2"/>
      <c r="L25" s="2"/>
      <c r="M25" s="2"/>
      <c r="O25" s="30"/>
      <c r="P25" s="30"/>
      <c r="Q25" s="30"/>
      <c r="R25" s="30"/>
      <c r="S25" s="30"/>
      <c r="T25" s="30"/>
    </row>
    <row r="26" spans="3:13" ht="18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3:13" ht="18.75">
      <c r="C27" s="5" t="s">
        <v>11</v>
      </c>
      <c r="D27" s="2"/>
      <c r="E27" s="2"/>
      <c r="F27" s="2"/>
      <c r="G27" s="2"/>
      <c r="H27" s="2"/>
      <c r="I27" s="2"/>
      <c r="J27" s="5" t="s">
        <v>10</v>
      </c>
      <c r="K27" s="2"/>
      <c r="L27" s="2"/>
      <c r="M27" s="2"/>
    </row>
  </sheetData>
  <sheetProtection selectLockedCells="1" selectUnlockedCells="1"/>
  <mergeCells count="35">
    <mergeCell ref="I6:J6"/>
    <mergeCell ref="I14:J14"/>
    <mergeCell ref="I15:I16"/>
    <mergeCell ref="J15:J16"/>
    <mergeCell ref="A14:A16"/>
    <mergeCell ref="B14:B16"/>
    <mergeCell ref="C14:C16"/>
    <mergeCell ref="D14:D16"/>
    <mergeCell ref="E14:E16"/>
    <mergeCell ref="A6:A8"/>
    <mergeCell ref="A1:T1"/>
    <mergeCell ref="A2:T2"/>
    <mergeCell ref="A3:T3"/>
    <mergeCell ref="A4:T4"/>
    <mergeCell ref="A5:P5"/>
    <mergeCell ref="M6:M8"/>
    <mergeCell ref="N6:N8"/>
    <mergeCell ref="L6:L8"/>
    <mergeCell ref="I7:I8"/>
    <mergeCell ref="J7:J8"/>
    <mergeCell ref="K6:K8"/>
    <mergeCell ref="N14:N16"/>
    <mergeCell ref="G6:G8"/>
    <mergeCell ref="H6:H8"/>
    <mergeCell ref="G14:G16"/>
    <mergeCell ref="K14:K16"/>
    <mergeCell ref="L14:L16"/>
    <mergeCell ref="M14:M16"/>
    <mergeCell ref="H14:H16"/>
    <mergeCell ref="B6:B8"/>
    <mergeCell ref="C6:C8"/>
    <mergeCell ref="D6:D8"/>
    <mergeCell ref="E6:E8"/>
    <mergeCell ref="F6:F8"/>
    <mergeCell ref="F14:F16"/>
  </mergeCells>
  <printOptions/>
  <pageMargins left="0.30972222222222223" right="0.3298611111111111" top="0.25972222222222224" bottom="0.2701388888888889" header="0.5118055555555555" footer="0.5118055555555555"/>
  <pageSetup fitToHeight="25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2019-03-15T15:34:28Z</cp:lastPrinted>
  <dcterms:created xsi:type="dcterms:W3CDTF">2017-11-02T10:37:36Z</dcterms:created>
  <dcterms:modified xsi:type="dcterms:W3CDTF">2019-03-17T21:56:42Z</dcterms:modified>
  <cp:category/>
  <cp:version/>
  <cp:contentType/>
  <cp:contentStatus/>
</cp:coreProperties>
</file>