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2120" windowHeight="9120" tabRatio="599" activeTab="0"/>
  </bookViews>
  <sheets>
    <sheet name="М_03_04_тр" sheetId="1" r:id="rId1"/>
    <sheet name="М_93_98_тр" sheetId="2" r:id="rId2"/>
    <sheet name="М_94_98_тр" sheetId="3" r:id="rId3"/>
    <sheet name="Д_94_99_тр" sheetId="4" r:id="rId4"/>
    <sheet name="Д_00_01_тр" sheetId="5" r:id="rId5"/>
    <sheet name="Д_02_06_тр" sheetId="6" r:id="rId6"/>
  </sheets>
  <definedNames/>
  <calcPr fullCalcOnLoad="1"/>
</workbook>
</file>

<file path=xl/sharedStrings.xml><?xml version="1.0" encoding="utf-8"?>
<sst xmlns="http://schemas.openxmlformats.org/spreadsheetml/2006/main" count="1399" uniqueCount="387">
  <si>
    <t>ПРОТОКОЛ РЕЗУЛЬТАТІВ</t>
  </si>
  <si>
    <t>№ п/п</t>
  </si>
  <si>
    <t>Прізвище, ім'я, по батькові</t>
  </si>
  <si>
    <t>Дата нар.</t>
  </si>
  <si>
    <t>Розряд</t>
  </si>
  <si>
    <t>Регіон обл. город</t>
  </si>
  <si>
    <t>ФСТ, СК</t>
  </si>
  <si>
    <t>Назва ДЮСШ</t>
  </si>
  <si>
    <t>Тренер</t>
  </si>
  <si>
    <t>Місце</t>
  </si>
  <si>
    <t>Фінал</t>
  </si>
  <si>
    <t>Результати</t>
  </si>
  <si>
    <t>Виконаний розряд</t>
  </si>
  <si>
    <t>Дата народження</t>
  </si>
  <si>
    <t>ІІІ</t>
  </si>
  <si>
    <t>ІІ</t>
  </si>
  <si>
    <t>І</t>
  </si>
  <si>
    <t>Регіон обл. місто</t>
  </si>
  <si>
    <t>Назва ДЮСШ, СК</t>
  </si>
  <si>
    <t>ФСТ</t>
  </si>
  <si>
    <t>Бал</t>
  </si>
  <si>
    <t>1-а траса</t>
  </si>
  <si>
    <t>2-а траса</t>
  </si>
  <si>
    <t>Рейтинг</t>
  </si>
  <si>
    <t>2- траса</t>
  </si>
  <si>
    <t>1-а квалі-фікація</t>
  </si>
  <si>
    <t>2-а квалі-фікація</t>
  </si>
  <si>
    <t>Дата народ-ження</t>
  </si>
  <si>
    <t>Підсумко-вий бал</t>
  </si>
  <si>
    <t>Підсум-ковий бал</t>
  </si>
  <si>
    <t>1-а кваліфі-кація</t>
  </si>
  <si>
    <t>2-а кваліфі-кація</t>
  </si>
  <si>
    <t xml:space="preserve">Головний суддя, СНК </t>
  </si>
  <si>
    <t xml:space="preserve">Регіон </t>
  </si>
  <si>
    <t>Регіон</t>
  </si>
  <si>
    <t>Заст. Головного судді, СНК</t>
  </si>
  <si>
    <t>Ранг VІ</t>
  </si>
  <si>
    <t>Час проходження</t>
  </si>
  <si>
    <t>Всеукраїнських змагань зі скелелазіння серед юніорів, юніорок, юнаків та дівчат</t>
  </si>
  <si>
    <t>Лазіння на трудність                                             юнаки                                    2003-2004 р. н</t>
  </si>
  <si>
    <t>Лазіння на труднiсть                                             юнаки                                     2001-2002 р. н.</t>
  </si>
  <si>
    <t>Лазіння на труднiсть                                             юніори                                     1995-1996 р. н.</t>
  </si>
  <si>
    <t>Лазіння на труднiсть                                             юнаки                                     1999-2000 р. н.</t>
  </si>
  <si>
    <t>Лазіння на труднiсть                                             юніорки                                     1995-1996 р. н.</t>
  </si>
  <si>
    <t>Лазіння на труднiсть                                             дівчата                                     1997-1998 р. н.</t>
  </si>
  <si>
    <t>Лазіння на труднiсть                                             дівчата                                     1999-2000 р. н.</t>
  </si>
  <si>
    <t>Лазіння на труднiсть                                             дівчата                                     2001-2002 р. н.</t>
  </si>
  <si>
    <t>Лазіння на труднiсть                                                          дівчата                                                   2003-2004 р. н.</t>
  </si>
  <si>
    <t>Лазіння на труднiсть                                             юнаки                          1997-1998 р. н.</t>
  </si>
  <si>
    <t>Колмацуй Катерина Сергіївна</t>
  </si>
  <si>
    <t>Салабаш Анастасія Юріївна</t>
  </si>
  <si>
    <t xml:space="preserve">                                              Ранг ІV</t>
  </si>
  <si>
    <t xml:space="preserve">                                            Ранг ІV</t>
  </si>
  <si>
    <t xml:space="preserve">                                     Ранг ІV</t>
  </si>
  <si>
    <t xml:space="preserve">                                               Ранг ІV</t>
  </si>
  <si>
    <t>1юн</t>
  </si>
  <si>
    <t>2юн</t>
  </si>
  <si>
    <t>м.Харків</t>
  </si>
  <si>
    <t>06-09.11.2014р.</t>
  </si>
  <si>
    <t>Овчанецький Михайло Юрійович</t>
  </si>
  <si>
    <t>Одеська обл.</t>
  </si>
  <si>
    <t>Україна</t>
  </si>
  <si>
    <t>КДЮСШ №12</t>
  </si>
  <si>
    <t>Зимова Л.В.</t>
  </si>
  <si>
    <t>Снурніков Глєб Олегович</t>
  </si>
  <si>
    <t>2-ю</t>
  </si>
  <si>
    <t>Харківська обл.</t>
  </si>
  <si>
    <t>ДЮСШ Кіровець</t>
  </si>
  <si>
    <t>Маренич В.О.</t>
  </si>
  <si>
    <t>Нещерет Андрій</t>
  </si>
  <si>
    <t>ХФТІ</t>
  </si>
  <si>
    <t>Самсонова Л.М., Воронкін К.</t>
  </si>
  <si>
    <t>Прокоп'єва В.О.</t>
  </si>
  <si>
    <t>Швецов Єгор Станіславович</t>
  </si>
  <si>
    <t>Ремнєв В.Ю.</t>
  </si>
  <si>
    <t>Кіровоградська обл.</t>
  </si>
  <si>
    <t>Динамо</t>
  </si>
  <si>
    <t>КЗКОЦТКЕУМ</t>
  </si>
  <si>
    <t>Русінова В.М</t>
  </si>
  <si>
    <t>Зінченко Максим Максимович</t>
  </si>
  <si>
    <t>Дніпропетровська обл.</t>
  </si>
  <si>
    <t>ДЮЦ</t>
  </si>
  <si>
    <t>Шульга О.С.</t>
  </si>
  <si>
    <t>Шкрабалюк Євген Олександрович</t>
  </si>
  <si>
    <t>Київська обл.</t>
  </si>
  <si>
    <t>ФАіС Київщтни</t>
  </si>
  <si>
    <t>Печій А.М.</t>
  </si>
  <si>
    <t>Внуков Максим Сергійович</t>
  </si>
  <si>
    <t>Козін Сергій Валентинович</t>
  </si>
  <si>
    <t>ХНУРЕ</t>
  </si>
  <si>
    <t>Репко О.О.</t>
  </si>
  <si>
    <t>Сармін Павло Костянтинович</t>
  </si>
  <si>
    <t>ДДЮЦМС</t>
  </si>
  <si>
    <t>Колкотіна Т.П.</t>
  </si>
  <si>
    <t>Центр</t>
  </si>
  <si>
    <t>Побережець М. Й.</t>
  </si>
  <si>
    <t>Дмитрієв Костянтин Вадимович</t>
  </si>
  <si>
    <t>КМС</t>
  </si>
  <si>
    <t>Пометун Максим Вікторович</t>
  </si>
  <si>
    <t>Тяпкін І.О.</t>
  </si>
  <si>
    <t>Самойлов Федір Ігоревич</t>
  </si>
  <si>
    <t>25.04.1997</t>
  </si>
  <si>
    <t>МС</t>
  </si>
  <si>
    <t>Луганська обл.</t>
  </si>
  <si>
    <t xml:space="preserve">Луганська ФАіС </t>
  </si>
  <si>
    <t>Тіщенко А.В., Печій А.М.</t>
  </si>
  <si>
    <t>Павленко Костянтин Олегович</t>
  </si>
  <si>
    <t>Ткач Ярослав Миколайович</t>
  </si>
  <si>
    <t>Разінков Федір Вікторович</t>
  </si>
  <si>
    <t>Глушко Артем Олександрович</t>
  </si>
  <si>
    <t>ДДЮМЦС</t>
  </si>
  <si>
    <t>Лещенко В.Р., Уварова Н.В.</t>
  </si>
  <si>
    <t>Головко Микита Олексійович</t>
  </si>
  <si>
    <t>КПНЗ ДЮЦ</t>
  </si>
  <si>
    <t>Самсонова Л.М., Осіпов М.Г.</t>
  </si>
  <si>
    <t>Мерзляков Андрій Олексійович</t>
  </si>
  <si>
    <t>Шаповалов Єгор Денисович</t>
  </si>
  <si>
    <t>НТУ ХПІ</t>
  </si>
  <si>
    <t>Оченаш Ю.О.</t>
  </si>
  <si>
    <t>Мощенко Ярослав Генадійович</t>
  </si>
  <si>
    <t>Самсонова Л.М., Воронкін К.В.</t>
  </si>
  <si>
    <t>Власенко Микита Вікторович</t>
  </si>
  <si>
    <t>Дорошенко Євгеній Петрович</t>
  </si>
  <si>
    <t>06.03.2000</t>
  </si>
  <si>
    <t>ФАіС Київщини</t>
  </si>
  <si>
    <t>Блажко Олег Анатолійович</t>
  </si>
  <si>
    <t>Борозинець Антон Андрійович</t>
  </si>
  <si>
    <t>Васолатій Євген Сергійович</t>
  </si>
  <si>
    <t>Лашко Олексій Владиславович</t>
  </si>
  <si>
    <t>Борок Максим Олегович</t>
  </si>
  <si>
    <t>Гречук Богдан Валерійович</t>
  </si>
  <si>
    <t>Лабець Олександр Вадимович</t>
  </si>
  <si>
    <t>Усенко Вадим Віталійович</t>
  </si>
  <si>
    <t>МСУ</t>
  </si>
  <si>
    <t>Камишева Маргарита Сергіївна</t>
  </si>
  <si>
    <t>1-ю</t>
  </si>
  <si>
    <t>Волкова Олександра Юріївна</t>
  </si>
  <si>
    <t>Щелокова Марія Олексіївна</t>
  </si>
  <si>
    <t>Токар Діана Дмитрівна</t>
  </si>
  <si>
    <t>Карноза Анастасія Іванівна</t>
  </si>
  <si>
    <t>Кавецкайте Ксенія Янісовна</t>
  </si>
  <si>
    <t>Устінова Дар'я Миколаївна</t>
  </si>
  <si>
    <t>Гладка Софія Володимирівна</t>
  </si>
  <si>
    <t>21.02.2003</t>
  </si>
  <si>
    <t>м. Українка Київська обл.</t>
  </si>
  <si>
    <t>Мирненко Анастасія Олександрівна</t>
  </si>
  <si>
    <t>Селезньова Анастасія Олександрівна</t>
  </si>
  <si>
    <t>Захарова Ксенія Володимирівна</t>
  </si>
  <si>
    <t>Кузнецов Віталій Олегович</t>
  </si>
  <si>
    <t>Вінницька обл.</t>
  </si>
  <si>
    <t xml:space="preserve"> </t>
  </si>
  <si>
    <t>Хлопін Євген Миколайович</t>
  </si>
  <si>
    <t>НАІ ХАІ</t>
  </si>
  <si>
    <t>Еварницький І.А</t>
  </si>
  <si>
    <t>б/р</t>
  </si>
  <si>
    <t>Запоріжська обл.</t>
  </si>
  <si>
    <t>Орел Вікторія Генадіївна</t>
  </si>
  <si>
    <t xml:space="preserve">Харківська обл. </t>
  </si>
  <si>
    <t>Самсонова Воронкін</t>
  </si>
  <si>
    <t>Никополь</t>
  </si>
  <si>
    <t>Лещенко В Уварова Н</t>
  </si>
  <si>
    <t xml:space="preserve">Дніпропетровська обл. </t>
  </si>
  <si>
    <t>Електрометалург</t>
  </si>
  <si>
    <t>Кудренко Н.М. Удовик И.Г.</t>
  </si>
  <si>
    <t xml:space="preserve">Запорізька обл. </t>
  </si>
  <si>
    <t>Сейрик Катерина Віталіївна</t>
  </si>
  <si>
    <t>Харківська обл</t>
  </si>
  <si>
    <t>МОН</t>
  </si>
  <si>
    <t>1р</t>
  </si>
  <si>
    <t>Фомін С.</t>
  </si>
  <si>
    <t>Лаврікова Єлизавета Сергіївна</t>
  </si>
  <si>
    <t>Кіровець</t>
  </si>
  <si>
    <t>Лещенко В.Р.</t>
  </si>
  <si>
    <t>3р</t>
  </si>
  <si>
    <t>Запоріжська обл</t>
  </si>
  <si>
    <t>Зливко Евгеній Сергійович</t>
  </si>
  <si>
    <t>Побережець М.Й</t>
  </si>
  <si>
    <t>Бондаренко Владислав Романович</t>
  </si>
  <si>
    <t>Манякін Ілля Андрійович</t>
  </si>
  <si>
    <t>Сілевич М.Ю</t>
  </si>
  <si>
    <t>Семенов Д.Е.</t>
  </si>
  <si>
    <t>Писаковська Поліна Олексіївна</t>
  </si>
  <si>
    <t>Артамонов Валентин</t>
  </si>
  <si>
    <t>Пономаренко Юрій</t>
  </si>
  <si>
    <t>Івкова Анастасія Сергіївна</t>
  </si>
  <si>
    <t xml:space="preserve">04.052004 </t>
  </si>
  <si>
    <t>Цапок Каміла Романівна</t>
  </si>
  <si>
    <t>20.112003</t>
  </si>
  <si>
    <t>Цапок Р.О.</t>
  </si>
  <si>
    <t>Попова Катерина Олександрівна</t>
  </si>
  <si>
    <t>Запорізька обл.</t>
  </si>
  <si>
    <t>1-юн</t>
  </si>
  <si>
    <t>Бурова Оксана Сергіївна</t>
  </si>
  <si>
    <t>Причепій Юлія Сергіївна</t>
  </si>
  <si>
    <t>Бабаев В'ячеслав Олександрович</t>
  </si>
  <si>
    <t>Чуваченко Дмитро Яковлевич</t>
  </si>
  <si>
    <t>Манякін Артем Андрійович</t>
  </si>
  <si>
    <t>Сілевич М.Ю.</t>
  </si>
  <si>
    <t>Канарейкін Андрій Олександрович</t>
  </si>
  <si>
    <t>Мирончак Вадим Михайлович</t>
  </si>
  <si>
    <t>Щербина Валентин Юрійович</t>
  </si>
  <si>
    <t>Соломохін Михайло Анатолійович</t>
  </si>
  <si>
    <t xml:space="preserve">Запорізька обл </t>
  </si>
  <si>
    <t>Орлов Ілля Олегович</t>
  </si>
  <si>
    <t>ТОР</t>
  </si>
  <si>
    <t>9+</t>
  </si>
  <si>
    <t>13+</t>
  </si>
  <si>
    <t>Шуленко Єлізавета Романівна</t>
  </si>
  <si>
    <t>НАУ ХАІ</t>
  </si>
  <si>
    <t>ДЮСШ ХФТІ</t>
  </si>
  <si>
    <t>Кіпоренко Г.В.</t>
  </si>
  <si>
    <t>Кийко А.С</t>
  </si>
  <si>
    <t>Тимко Е.М.</t>
  </si>
  <si>
    <t>Кийко.А.С Репко О.О.</t>
  </si>
  <si>
    <t>б\р</t>
  </si>
  <si>
    <t>Бондарєв Микола Валерійович</t>
  </si>
  <si>
    <t>Липовець Владислав Сергійович</t>
  </si>
  <si>
    <t>Леваньков Єгор Андрійович</t>
  </si>
  <si>
    <t>Дайнеко Даниїл Вікторович</t>
  </si>
  <si>
    <t>Полтавська обл.</t>
  </si>
  <si>
    <t>16,5+</t>
  </si>
  <si>
    <t>10,5</t>
  </si>
  <si>
    <t>14,0+</t>
  </si>
  <si>
    <t>8,5</t>
  </si>
  <si>
    <t>9,44</t>
  </si>
  <si>
    <t>Пархоменко Арсеній Вадимович</t>
  </si>
  <si>
    <t>СК Iron rock</t>
  </si>
  <si>
    <t>Фомін С.В.</t>
  </si>
  <si>
    <t>17,3</t>
  </si>
  <si>
    <t>7,5</t>
  </si>
  <si>
    <t>8,66</t>
  </si>
  <si>
    <t>Юзовицький Сергій Ігорович</t>
  </si>
  <si>
    <t>7,24</t>
  </si>
  <si>
    <t>Бочаров Олександр Олегович</t>
  </si>
  <si>
    <t>18,0</t>
  </si>
  <si>
    <t>6,71</t>
  </si>
  <si>
    <t>17,5</t>
  </si>
  <si>
    <t>6,52</t>
  </si>
  <si>
    <t>20,0</t>
  </si>
  <si>
    <t>6,12</t>
  </si>
  <si>
    <t>25,0</t>
  </si>
  <si>
    <t>3,5</t>
  </si>
  <si>
    <t>2,6</t>
  </si>
  <si>
    <t>21,0+</t>
  </si>
  <si>
    <t>2,45</t>
  </si>
  <si>
    <t>1,73</t>
  </si>
  <si>
    <t>Галанов Микола Олександрович</t>
  </si>
  <si>
    <t>9,0+</t>
  </si>
  <si>
    <t>11,22</t>
  </si>
  <si>
    <t>11,49</t>
  </si>
  <si>
    <t>15,0+</t>
  </si>
  <si>
    <t>Угарова Анна Сергійвна</t>
  </si>
  <si>
    <t>Тенякова Катерина Вікторівна</t>
  </si>
  <si>
    <t>Єварницький І,А.</t>
  </si>
  <si>
    <t>ТимкоЄ.М. Оченаш Ю.О.</t>
  </si>
  <si>
    <t>29.07.1999</t>
  </si>
  <si>
    <t>Кудренко Н.М.Удовик І.Г.</t>
  </si>
  <si>
    <t>15+</t>
  </si>
  <si>
    <t>12+</t>
  </si>
  <si>
    <t>01.08.2000</t>
  </si>
  <si>
    <t>19+</t>
  </si>
  <si>
    <t>ДЮСШ Метеор</t>
  </si>
  <si>
    <t>ПономаренкоВКуршакова</t>
  </si>
  <si>
    <t>Лисенко Дмитро Володимирович</t>
  </si>
  <si>
    <t>18+</t>
  </si>
  <si>
    <t>24+</t>
  </si>
  <si>
    <t>21+</t>
  </si>
  <si>
    <t xml:space="preserve">Ткачук Михайло Михайлович </t>
  </si>
  <si>
    <t>23+</t>
  </si>
  <si>
    <t>09.04.2000</t>
  </si>
  <si>
    <t>Лойченко Матвій Андрійович</t>
  </si>
  <si>
    <t>Афанасьєвський Назар Кирилович</t>
  </si>
  <si>
    <t>Дятлов Тимур Андрійович</t>
  </si>
  <si>
    <t>Поддубний Ілля Костянтинович</t>
  </si>
  <si>
    <t>СК Формат</t>
  </si>
  <si>
    <t>Семенов Д.Є.</t>
  </si>
  <si>
    <t>Соболєв Олег Олександрович</t>
  </si>
  <si>
    <t>11+</t>
  </si>
  <si>
    <t>14+</t>
  </si>
  <si>
    <t>Воронов Владислав Віталійович</t>
  </si>
  <si>
    <t xml:space="preserve">Самсонова Л.М. </t>
  </si>
  <si>
    <t>25+</t>
  </si>
  <si>
    <t>ВоронкінК.В. СамсоноваЛ.М.</t>
  </si>
  <si>
    <t>28+</t>
  </si>
  <si>
    <t>Ботнар Богдан Генадійович</t>
  </si>
  <si>
    <t>Осадчий Леонід Віталійович</t>
  </si>
  <si>
    <t>Еделькин Даниїл Володимирович</t>
  </si>
  <si>
    <t>ЦДТ</t>
  </si>
  <si>
    <t>Ткачов Михайло Сергійович</t>
  </si>
  <si>
    <t>СК Iron Rock</t>
  </si>
  <si>
    <t>Цапок Р.М.</t>
  </si>
  <si>
    <t>Пономаренко,КуршаковаВ.В.</t>
  </si>
  <si>
    <t>Кудренко Н.М. Удовик І.Г.</t>
  </si>
  <si>
    <t>Ткачов Андрій Дмитрович</t>
  </si>
  <si>
    <t>16+</t>
  </si>
  <si>
    <t>17+</t>
  </si>
  <si>
    <t>Приходько Даниїл Миколайович</t>
  </si>
  <si>
    <t>7+</t>
  </si>
  <si>
    <t>8+</t>
  </si>
  <si>
    <t>3+</t>
  </si>
  <si>
    <t>Прушинська Анжела Патівна</t>
  </si>
  <si>
    <t>Дніпропетровська</t>
  </si>
  <si>
    <t>Панкова Марина Сергіївна</t>
  </si>
  <si>
    <t>Заєць Тетяна Володимирівна</t>
  </si>
  <si>
    <t>Лупинская Аліса Романівна</t>
  </si>
  <si>
    <t>Федорова Ксенія Володимирівна</t>
  </si>
  <si>
    <t>Молодцова Єлізавета Андріївна</t>
  </si>
  <si>
    <t>Русінова В.М.</t>
  </si>
  <si>
    <t>Самсонова Л.М., ВоронкінК.В.</t>
  </si>
  <si>
    <t>6+</t>
  </si>
  <si>
    <t>22+</t>
  </si>
  <si>
    <t>Капліна Олександра Андріївна</t>
  </si>
  <si>
    <t>Донецька обл.</t>
  </si>
  <si>
    <t>Філенко Г.М.</t>
  </si>
  <si>
    <t>Тіщенко А.В.Пономаренко В.Г.</t>
  </si>
  <si>
    <t>Демиденко Єлізавета Максимів.</t>
  </si>
  <si>
    <t>Вінницька ФАіС</t>
  </si>
  <si>
    <t>Каламурза Володимир Сергійов.</t>
  </si>
  <si>
    <t>Кудренко Н.М. Удовік І.Г.</t>
  </si>
  <si>
    <t>Половінченко Андрій Олександрович</t>
  </si>
  <si>
    <t>Альпклуб</t>
  </si>
  <si>
    <t>Салімов О.Ш.</t>
  </si>
  <si>
    <t>Петренко Дмитро Сергійович</t>
  </si>
  <si>
    <t>Самсонова Л.М.Осіпов М.Г.</t>
  </si>
  <si>
    <t>Кізійов Андрій Вікторович</t>
  </si>
  <si>
    <t>Тополя Павло Андрійович</t>
  </si>
  <si>
    <t>Бондарь Гліб Анатолійович</t>
  </si>
  <si>
    <t>Колесніченко Д.</t>
  </si>
  <si>
    <t>м.Чугуєв</t>
  </si>
  <si>
    <t>Бабенко Аліна Олегівна</t>
  </si>
  <si>
    <t>Грушевая Лілія Олександрівна</t>
  </si>
  <si>
    <t>Кудренко Н.М Удовік І.Г</t>
  </si>
  <si>
    <t>Лазіння на труднiсть                                                          дівчата                                                   2005 - 2007 р. н.</t>
  </si>
  <si>
    <t>Кобець Анастасія Сергіївна</t>
  </si>
  <si>
    <t>CK Iron Rock</t>
  </si>
  <si>
    <t>Романець Марія Романівна</t>
  </si>
  <si>
    <t>Кудренко Н.М. Удовік І.Г</t>
  </si>
  <si>
    <t xml:space="preserve">Стрельцова Валерія Дмитрівна </t>
  </si>
  <si>
    <t>Колесніченко Д.С</t>
  </si>
  <si>
    <t>Салогуб Елізавета Ігорєвна</t>
  </si>
  <si>
    <t>26+</t>
  </si>
  <si>
    <t>4,5</t>
  </si>
  <si>
    <t>Самсонова Л.М.Воронкін К.В.</t>
  </si>
  <si>
    <t>15,09.2006</t>
  </si>
  <si>
    <t>Костирко Анастасія Андріївна</t>
  </si>
  <si>
    <t>Золотарьов Евген Олександрович</t>
  </si>
  <si>
    <t>Яковлєв Максим Володимирович</t>
  </si>
  <si>
    <t>Ніколаев Єгор Володимирович</t>
  </si>
  <si>
    <t>Гончар Роман Ігоревич</t>
  </si>
  <si>
    <t>ЛященкоАндрій Сергійович</t>
  </si>
  <si>
    <t>Івницький Богдан Володимирович</t>
  </si>
  <si>
    <t>Кухнарєв Євген Тарасович</t>
  </si>
  <si>
    <t>27+</t>
  </si>
  <si>
    <t>Пучков Михайло Віталійович</t>
  </si>
  <si>
    <t>Гарбуз Микита</t>
  </si>
  <si>
    <t>18,05.2003</t>
  </si>
  <si>
    <t>Денисович</t>
  </si>
  <si>
    <t>Бєлік Дмитро Вадимович</t>
  </si>
  <si>
    <t>Потапова Ніка Андріївна</t>
  </si>
  <si>
    <t>Шевченко Катерина Сергіївна</t>
  </si>
  <si>
    <t>Тереньтьєва Софія Олексіївна</t>
  </si>
  <si>
    <t>Черепня Аліна В'ячеславівна</t>
  </si>
  <si>
    <t>Пальоная Марина Андрівна</t>
  </si>
  <si>
    <t>Тіщенко Анастасія Андріївна</t>
  </si>
  <si>
    <t>Лазіння на трудність                                             юнаки                                    2005-2007 р. н</t>
  </si>
  <si>
    <t>Прус Анастасія Сергіївна</t>
  </si>
  <si>
    <t>Костирко Анна Андріївна</t>
  </si>
  <si>
    <t>Машненкова Вікторія Володимирівна</t>
  </si>
  <si>
    <t>Луговенко Яна Петрівна</t>
  </si>
  <si>
    <t>КіпоренкоГ.В.</t>
  </si>
  <si>
    <t>Кудренко Н.М Удовік І.Г.</t>
  </si>
  <si>
    <t>Агаркова Анастасія Василівна</t>
  </si>
  <si>
    <t>35+</t>
  </si>
  <si>
    <t>20+</t>
  </si>
  <si>
    <t>н\я</t>
  </si>
  <si>
    <t>4+</t>
  </si>
  <si>
    <t>2+</t>
  </si>
  <si>
    <t xml:space="preserve">Філіпюк Iван Володимирович </t>
  </si>
  <si>
    <t>Побережець М.Й. Бутенко О.Е.</t>
  </si>
  <si>
    <t>Стеценко-Краснянський Ернест.</t>
  </si>
  <si>
    <t>Політехник</t>
  </si>
  <si>
    <t xml:space="preserve"> Самсонова Л.М.</t>
  </si>
  <si>
    <t>Головний секретар, Суддя 1 кат</t>
  </si>
  <si>
    <t xml:space="preserve"> Маренич В.О.</t>
  </si>
  <si>
    <t xml:space="preserve">                 Побережець М.Й</t>
  </si>
  <si>
    <t>Чорногор Андрій Володимиров.</t>
  </si>
  <si>
    <t xml:space="preserve"> Бутенко О.Е.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</si>
</sst>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9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empus Sans ITC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left"/>
    </xf>
    <xf numFmtId="18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80" fontId="0" fillId="0" borderId="16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11" xfId="0" applyFont="1" applyFill="1" applyBorder="1" applyAlignment="1">
      <alignment horizontal="left" vertical="center"/>
    </xf>
    <xf numFmtId="14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1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14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wrapText="1"/>
    </xf>
    <xf numFmtId="0" fontId="13" fillId="0" borderId="11" xfId="0" applyFont="1" applyBorder="1" applyAlignment="1">
      <alignment horizontal="justify" vertical="top" wrapText="1"/>
    </xf>
    <xf numFmtId="14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14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4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14" fontId="13" fillId="0" borderId="17" xfId="0" applyNumberFormat="1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horizontal="center" vertical="top" wrapText="1"/>
    </xf>
    <xf numFmtId="14" fontId="13" fillId="0" borderId="11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14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top" wrapText="1"/>
    </xf>
    <xf numFmtId="14" fontId="13" fillId="0" borderId="11" xfId="0" applyNumberFormat="1" applyFont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5" xfId="0" applyFont="1" applyBorder="1" applyAlignment="1">
      <alignment horizontal="center"/>
    </xf>
    <xf numFmtId="14" fontId="13" fillId="0" borderId="11" xfId="0" applyNumberFormat="1" applyFont="1" applyBorder="1" applyAlignment="1">
      <alignment horizontal="left"/>
    </xf>
    <xf numFmtId="0" fontId="1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8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left" vertical="center"/>
    </xf>
    <xf numFmtId="14" fontId="11" fillId="0" borderId="1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7" fillId="0" borderId="11" xfId="0" applyNumberFormat="1" applyFont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/>
    </xf>
    <xf numFmtId="14" fontId="13" fillId="0" borderId="15" xfId="0" applyNumberFormat="1" applyFont="1" applyFill="1" applyBorder="1" applyAlignment="1">
      <alignment/>
    </xf>
    <xf numFmtId="14" fontId="13" fillId="0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/>
    </xf>
    <xf numFmtId="180" fontId="7" fillId="0" borderId="11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wrapText="1"/>
    </xf>
    <xf numFmtId="14" fontId="13" fillId="0" borderId="15" xfId="0" applyNumberFormat="1" applyFont="1" applyFill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1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vertical="top" wrapText="1"/>
    </xf>
    <xf numFmtId="14" fontId="13" fillId="0" borderId="11" xfId="0" applyNumberFormat="1" applyFont="1" applyBorder="1" applyAlignment="1">
      <alignment horizontal="center" vertical="top" wrapText="1"/>
    </xf>
    <xf numFmtId="14" fontId="13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vertical="center" textRotation="90" wrapText="1"/>
    </xf>
    <xf numFmtId="1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180" fontId="14" fillId="0" borderId="11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80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80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180" fontId="15" fillId="0" borderId="14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/>
    </xf>
    <xf numFmtId="180" fontId="14" fillId="0" borderId="11" xfId="0" applyNumberFormat="1" applyFont="1" applyBorder="1" applyAlignment="1">
      <alignment horizontal="left"/>
    </xf>
    <xf numFmtId="180" fontId="14" fillId="0" borderId="11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2" fontId="14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1" fillId="0" borderId="11" xfId="0" applyFont="1" applyFill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textRotation="90" wrapText="1"/>
    </xf>
    <xf numFmtId="0" fontId="14" fillId="0" borderId="15" xfId="0" applyFont="1" applyBorder="1" applyAlignment="1">
      <alignment/>
    </xf>
    <xf numFmtId="0" fontId="14" fillId="0" borderId="0" xfId="0" applyFont="1" applyAlignment="1">
      <alignment/>
    </xf>
    <xf numFmtId="2" fontId="14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7" fillId="0" borderId="0" xfId="0" applyFont="1" applyBorder="1" applyAlignment="1">
      <alignment horizontal="left" vertical="center"/>
    </xf>
    <xf numFmtId="0" fontId="37" fillId="0" borderId="11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zoomScalePageLayoutView="0" workbookViewId="0" topLeftCell="A1">
      <selection activeCell="M47" sqref="M47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13.875" style="0" customWidth="1"/>
    <col min="4" max="4" width="6.125" style="4" customWidth="1"/>
    <col min="5" max="5" width="27.75390625" style="0" customWidth="1"/>
    <col min="6" max="6" width="10.25390625" style="0" customWidth="1"/>
    <col min="7" max="7" width="21.375" style="0" customWidth="1"/>
    <col min="8" max="8" width="35.25390625" style="0" customWidth="1"/>
    <col min="9" max="9" width="6.125" style="0" customWidth="1"/>
    <col min="10" max="10" width="3.625" style="0" customWidth="1"/>
    <col min="11" max="11" width="5.125" style="0" customWidth="1"/>
    <col min="12" max="12" width="5.25390625" style="0" customWidth="1"/>
    <col min="13" max="13" width="3.75390625" style="0" customWidth="1"/>
    <col min="14" max="14" width="4.875" style="0" customWidth="1"/>
    <col min="15" max="15" width="6.25390625" style="0" customWidth="1"/>
    <col min="16" max="16" width="3.875" style="0" customWidth="1"/>
    <col min="17" max="17" width="4.875" style="0" customWidth="1"/>
    <col min="18" max="18" width="4.25390625" style="0" customWidth="1"/>
    <col min="19" max="19" width="5.375" style="0" customWidth="1"/>
    <col min="20" max="20" width="5.125" style="0" customWidth="1"/>
  </cols>
  <sheetData>
    <row r="1" spans="1:14" ht="18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23.25" customHeight="1">
      <c r="A2" s="147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32" customFormat="1" ht="20.25" customHeight="1">
      <c r="A3" s="150" t="s">
        <v>57</v>
      </c>
      <c r="B3" s="150"/>
      <c r="C3" s="31"/>
      <c r="D3" s="31"/>
      <c r="E3" s="151" t="s">
        <v>36</v>
      </c>
      <c r="F3" s="151"/>
      <c r="G3" s="151"/>
      <c r="H3" s="152" t="s">
        <v>58</v>
      </c>
      <c r="I3" s="152"/>
      <c r="J3" s="152"/>
      <c r="K3" s="152"/>
      <c r="L3" s="152"/>
      <c r="M3" s="152"/>
      <c r="N3" s="152"/>
    </row>
    <row r="4" ht="9.75" customHeight="1"/>
    <row r="5" ht="6" customHeight="1"/>
    <row r="6" spans="1:20" ht="5.25" customHeight="1">
      <c r="A6" s="14"/>
      <c r="B6" s="5"/>
      <c r="C6" s="6"/>
      <c r="D6" s="7"/>
      <c r="E6" s="5"/>
      <c r="F6" s="5"/>
      <c r="G6" s="5"/>
      <c r="H6" s="5"/>
      <c r="I6" s="15"/>
      <c r="J6" s="14"/>
      <c r="K6" s="16"/>
      <c r="L6" s="15"/>
      <c r="M6" s="14"/>
      <c r="N6" s="16"/>
      <c r="O6" s="17"/>
      <c r="P6" s="14"/>
      <c r="Q6" s="14"/>
      <c r="R6" s="14"/>
      <c r="S6" s="18"/>
      <c r="T6" s="14"/>
    </row>
    <row r="7" spans="1:11" s="27" customFormat="1" ht="10.5" customHeight="1">
      <c r="A7" s="147" t="s">
        <v>39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ht="4.5" customHeight="1"/>
    <row r="9" spans="1:20" ht="12.75" customHeight="1">
      <c r="A9" s="140" t="s">
        <v>1</v>
      </c>
      <c r="B9" s="140" t="s">
        <v>2</v>
      </c>
      <c r="C9" s="141" t="s">
        <v>27</v>
      </c>
      <c r="D9" s="143" t="s">
        <v>4</v>
      </c>
      <c r="E9" s="140" t="s">
        <v>17</v>
      </c>
      <c r="F9" s="140" t="s">
        <v>19</v>
      </c>
      <c r="G9" s="140" t="s">
        <v>18</v>
      </c>
      <c r="H9" s="140" t="s">
        <v>8</v>
      </c>
      <c r="I9" s="140" t="s">
        <v>21</v>
      </c>
      <c r="J9" s="140"/>
      <c r="K9" s="140"/>
      <c r="L9" s="140" t="s">
        <v>22</v>
      </c>
      <c r="M9" s="140"/>
      <c r="N9" s="140"/>
      <c r="O9" s="148" t="s">
        <v>28</v>
      </c>
      <c r="P9" s="148" t="s">
        <v>9</v>
      </c>
      <c r="Q9" s="148" t="s">
        <v>10</v>
      </c>
      <c r="R9" s="148" t="s">
        <v>9</v>
      </c>
      <c r="S9" s="148" t="s">
        <v>12</v>
      </c>
      <c r="T9" s="148" t="s">
        <v>23</v>
      </c>
    </row>
    <row r="10" spans="1:20" ht="46.5" customHeight="1">
      <c r="A10" s="140"/>
      <c r="B10" s="140"/>
      <c r="C10" s="142"/>
      <c r="D10" s="144"/>
      <c r="E10" s="140"/>
      <c r="F10" s="140"/>
      <c r="G10" s="140"/>
      <c r="H10" s="140"/>
      <c r="I10" s="1" t="s">
        <v>25</v>
      </c>
      <c r="J10" s="1" t="s">
        <v>9</v>
      </c>
      <c r="K10" s="1" t="s">
        <v>20</v>
      </c>
      <c r="L10" s="1" t="s">
        <v>26</v>
      </c>
      <c r="M10" s="1" t="s">
        <v>9</v>
      </c>
      <c r="N10" s="1" t="s">
        <v>20</v>
      </c>
      <c r="O10" s="148"/>
      <c r="P10" s="148"/>
      <c r="Q10" s="148"/>
      <c r="R10" s="148"/>
      <c r="S10" s="148"/>
      <c r="T10" s="148"/>
    </row>
    <row r="11" spans="1:20" ht="14.25" customHeight="1">
      <c r="A11" s="20">
        <v>1</v>
      </c>
      <c r="B11" s="47" t="s">
        <v>178</v>
      </c>
      <c r="C11" s="49">
        <v>37988</v>
      </c>
      <c r="D11" s="44" t="s">
        <v>154</v>
      </c>
      <c r="E11" s="54" t="s">
        <v>66</v>
      </c>
      <c r="F11" s="46" t="s">
        <v>61</v>
      </c>
      <c r="G11" s="46" t="s">
        <v>274</v>
      </c>
      <c r="H11" s="46" t="s">
        <v>179</v>
      </c>
      <c r="I11" s="175" t="s">
        <v>283</v>
      </c>
      <c r="J11" s="176">
        <v>4</v>
      </c>
      <c r="K11" s="175">
        <v>5</v>
      </c>
      <c r="L11" s="175" t="s">
        <v>204</v>
      </c>
      <c r="M11" s="176">
        <v>1</v>
      </c>
      <c r="N11" s="175">
        <v>2</v>
      </c>
      <c r="O11" s="181">
        <f>SQRT(K11*N11)</f>
        <v>3.1622776601683795</v>
      </c>
      <c r="P11" s="176">
        <v>3</v>
      </c>
      <c r="Q11" s="175" t="s">
        <v>204</v>
      </c>
      <c r="R11" s="176">
        <v>1</v>
      </c>
      <c r="S11" s="114" t="s">
        <v>56</v>
      </c>
      <c r="T11" s="166">
        <v>15</v>
      </c>
    </row>
    <row r="12" spans="1:20" ht="15.75" customHeight="1">
      <c r="A12" s="20">
        <v>2</v>
      </c>
      <c r="B12" s="59" t="s">
        <v>347</v>
      </c>
      <c r="C12" s="58">
        <v>37847</v>
      </c>
      <c r="D12" s="73" t="s">
        <v>16</v>
      </c>
      <c r="E12" s="47" t="s">
        <v>75</v>
      </c>
      <c r="F12" s="59" t="s">
        <v>76</v>
      </c>
      <c r="G12" s="59" t="s">
        <v>77</v>
      </c>
      <c r="H12" s="135" t="s">
        <v>78</v>
      </c>
      <c r="I12" s="175" t="s">
        <v>283</v>
      </c>
      <c r="J12" s="176">
        <v>4</v>
      </c>
      <c r="K12" s="175">
        <v>5</v>
      </c>
      <c r="L12" s="176" t="s">
        <v>204</v>
      </c>
      <c r="M12" s="176">
        <v>1</v>
      </c>
      <c r="N12" s="175">
        <v>2</v>
      </c>
      <c r="O12" s="181">
        <f>SQRT(K12*N12)</f>
        <v>3.1622776601683795</v>
      </c>
      <c r="P12" s="176">
        <v>3</v>
      </c>
      <c r="Q12" s="175">
        <v>29</v>
      </c>
      <c r="R12" s="176">
        <v>2</v>
      </c>
      <c r="S12" s="114" t="s">
        <v>56</v>
      </c>
      <c r="T12" s="166">
        <v>13</v>
      </c>
    </row>
    <row r="13" spans="1:20" ht="14.25" customHeight="1">
      <c r="A13" s="44">
        <v>3</v>
      </c>
      <c r="B13" s="47" t="s">
        <v>79</v>
      </c>
      <c r="C13" s="49">
        <v>38237</v>
      </c>
      <c r="D13" s="44">
        <v>1</v>
      </c>
      <c r="E13" s="54" t="s">
        <v>80</v>
      </c>
      <c r="F13" s="46" t="s">
        <v>61</v>
      </c>
      <c r="G13" s="46" t="s">
        <v>81</v>
      </c>
      <c r="H13" s="46" t="s">
        <v>82</v>
      </c>
      <c r="I13" s="175" t="s">
        <v>204</v>
      </c>
      <c r="J13" s="176">
        <v>1</v>
      </c>
      <c r="K13" s="175">
        <v>2</v>
      </c>
      <c r="L13" s="175" t="s">
        <v>204</v>
      </c>
      <c r="M13" s="176">
        <v>1</v>
      </c>
      <c r="N13" s="175">
        <v>2</v>
      </c>
      <c r="O13" s="181">
        <f>SQRT(K13*N13)</f>
        <v>2</v>
      </c>
      <c r="P13" s="176">
        <v>1</v>
      </c>
      <c r="Q13" s="175" t="s">
        <v>283</v>
      </c>
      <c r="R13" s="176">
        <v>3</v>
      </c>
      <c r="S13" s="114" t="s">
        <v>56</v>
      </c>
      <c r="T13" s="166">
        <v>11</v>
      </c>
    </row>
    <row r="14" spans="1:20" ht="14.25" customHeight="1">
      <c r="A14" s="20">
        <v>4</v>
      </c>
      <c r="B14" s="45" t="s">
        <v>73</v>
      </c>
      <c r="C14" s="51">
        <v>37963</v>
      </c>
      <c r="D14" s="52">
        <v>2</v>
      </c>
      <c r="E14" s="48" t="s">
        <v>66</v>
      </c>
      <c r="F14" s="48" t="s">
        <v>61</v>
      </c>
      <c r="G14" s="48" t="s">
        <v>67</v>
      </c>
      <c r="H14" s="48" t="s">
        <v>68</v>
      </c>
      <c r="I14" s="175" t="s">
        <v>204</v>
      </c>
      <c r="J14" s="176">
        <v>1</v>
      </c>
      <c r="K14" s="175">
        <v>2</v>
      </c>
      <c r="L14" s="176" t="s">
        <v>283</v>
      </c>
      <c r="M14" s="176">
        <v>4</v>
      </c>
      <c r="N14" s="175">
        <v>4.5</v>
      </c>
      <c r="O14" s="181">
        <f>SQRT(K14*N14)</f>
        <v>3</v>
      </c>
      <c r="P14" s="176">
        <v>2</v>
      </c>
      <c r="Q14" s="175" t="s">
        <v>283</v>
      </c>
      <c r="R14" s="176">
        <v>4</v>
      </c>
      <c r="S14" s="3"/>
      <c r="T14" s="166">
        <v>10</v>
      </c>
    </row>
    <row r="15" spans="1:20" ht="14.25" customHeight="1">
      <c r="A15" s="20">
        <v>5</v>
      </c>
      <c r="B15" s="42" t="s">
        <v>345</v>
      </c>
      <c r="C15" s="43">
        <v>38073</v>
      </c>
      <c r="D15" s="44">
        <v>2</v>
      </c>
      <c r="E15" s="42" t="s">
        <v>60</v>
      </c>
      <c r="F15" s="42" t="s">
        <v>61</v>
      </c>
      <c r="G15" s="50" t="s">
        <v>62</v>
      </c>
      <c r="H15" s="48" t="s">
        <v>72</v>
      </c>
      <c r="I15" s="175" t="s">
        <v>204</v>
      </c>
      <c r="J15" s="176">
        <v>1</v>
      </c>
      <c r="K15" s="175">
        <v>2</v>
      </c>
      <c r="L15" s="176" t="s">
        <v>352</v>
      </c>
      <c r="M15" s="176">
        <v>6</v>
      </c>
      <c r="N15" s="175">
        <v>8</v>
      </c>
      <c r="O15" s="181">
        <f>SQRT(K15*N15)</f>
        <v>4</v>
      </c>
      <c r="P15" s="176">
        <v>5</v>
      </c>
      <c r="Q15" s="175" t="s">
        <v>283</v>
      </c>
      <c r="R15" s="176">
        <v>5</v>
      </c>
      <c r="S15" s="3"/>
      <c r="T15" s="166">
        <v>9</v>
      </c>
    </row>
    <row r="16" spans="1:20" ht="14.25" customHeight="1">
      <c r="A16" s="20">
        <v>6</v>
      </c>
      <c r="B16" s="42" t="s">
        <v>59</v>
      </c>
      <c r="C16" s="43">
        <v>37907</v>
      </c>
      <c r="D16" s="44">
        <v>3</v>
      </c>
      <c r="E16" s="45" t="s">
        <v>60</v>
      </c>
      <c r="F16" s="46" t="s">
        <v>61</v>
      </c>
      <c r="G16" s="47" t="s">
        <v>62</v>
      </c>
      <c r="H16" s="46" t="s">
        <v>63</v>
      </c>
      <c r="I16" s="175">
        <v>28</v>
      </c>
      <c r="J16" s="176">
        <v>7</v>
      </c>
      <c r="K16" s="175">
        <v>7.5</v>
      </c>
      <c r="L16" s="176" t="s">
        <v>283</v>
      </c>
      <c r="M16" s="176">
        <v>4</v>
      </c>
      <c r="N16" s="175">
        <v>4.5</v>
      </c>
      <c r="O16" s="181">
        <f>SQRT(K16*N16)</f>
        <v>5.809475019311125</v>
      </c>
      <c r="P16" s="176">
        <v>6</v>
      </c>
      <c r="Q16" s="175" t="s">
        <v>283</v>
      </c>
      <c r="R16" s="176">
        <v>6</v>
      </c>
      <c r="S16" s="3"/>
      <c r="T16" s="166">
        <v>8</v>
      </c>
    </row>
    <row r="17" spans="1:20" ht="14.25" customHeight="1">
      <c r="A17" s="20">
        <v>7</v>
      </c>
      <c r="B17" s="47" t="s">
        <v>346</v>
      </c>
      <c r="C17" s="49">
        <v>37777</v>
      </c>
      <c r="D17" s="44">
        <v>3</v>
      </c>
      <c r="E17" s="53" t="s">
        <v>60</v>
      </c>
      <c r="F17" s="47" t="s">
        <v>61</v>
      </c>
      <c r="G17" s="54" t="s">
        <v>62</v>
      </c>
      <c r="H17" s="47" t="s">
        <v>74</v>
      </c>
      <c r="I17" s="175" t="s">
        <v>283</v>
      </c>
      <c r="J17" s="176">
        <v>4</v>
      </c>
      <c r="K17" s="175">
        <v>5</v>
      </c>
      <c r="L17" s="175" t="s">
        <v>340</v>
      </c>
      <c r="M17" s="176">
        <v>12</v>
      </c>
      <c r="N17" s="175">
        <v>12</v>
      </c>
      <c r="O17" s="181">
        <f>SQRT(K17*N17)</f>
        <v>7.745966692414834</v>
      </c>
      <c r="P17" s="176">
        <v>7</v>
      </c>
      <c r="Q17" s="175" t="s">
        <v>281</v>
      </c>
      <c r="R17" s="176">
        <v>7</v>
      </c>
      <c r="S17" s="2"/>
      <c r="T17" s="166">
        <v>7</v>
      </c>
    </row>
    <row r="18" spans="1:20" ht="14.25" customHeight="1">
      <c r="A18" s="20">
        <v>8</v>
      </c>
      <c r="B18" s="42" t="s">
        <v>64</v>
      </c>
      <c r="C18" s="43">
        <v>37692</v>
      </c>
      <c r="D18" s="44" t="s">
        <v>65</v>
      </c>
      <c r="E18" s="48" t="s">
        <v>66</v>
      </c>
      <c r="F18" s="48" t="s">
        <v>61</v>
      </c>
      <c r="G18" s="48" t="s">
        <v>67</v>
      </c>
      <c r="H18" s="48" t="s">
        <v>68</v>
      </c>
      <c r="I18" s="175">
        <v>26</v>
      </c>
      <c r="J18" s="176">
        <v>12</v>
      </c>
      <c r="K18" s="175">
        <v>12</v>
      </c>
      <c r="L18" s="175" t="s">
        <v>352</v>
      </c>
      <c r="M18" s="176">
        <v>6</v>
      </c>
      <c r="N18" s="175">
        <v>8</v>
      </c>
      <c r="O18" s="181">
        <f>SQRT(K18*N18)</f>
        <v>9.797958971132712</v>
      </c>
      <c r="P18" s="176">
        <v>10</v>
      </c>
      <c r="Q18" s="175" t="s">
        <v>268</v>
      </c>
      <c r="R18" s="176">
        <v>8</v>
      </c>
      <c r="S18" s="12"/>
      <c r="T18" s="167">
        <v>6</v>
      </c>
    </row>
    <row r="19" spans="1:20" ht="14.25" customHeight="1">
      <c r="A19" s="20">
        <v>9</v>
      </c>
      <c r="B19" s="55" t="s">
        <v>354</v>
      </c>
      <c r="C19" s="60" t="s">
        <v>355</v>
      </c>
      <c r="D19" s="61" t="s">
        <v>154</v>
      </c>
      <c r="E19" s="79" t="s">
        <v>312</v>
      </c>
      <c r="F19" s="62" t="s">
        <v>61</v>
      </c>
      <c r="G19" s="62"/>
      <c r="H19" s="62" t="s">
        <v>356</v>
      </c>
      <c r="I19" s="175">
        <v>28</v>
      </c>
      <c r="J19" s="176">
        <v>7</v>
      </c>
      <c r="K19" s="175">
        <v>7.5</v>
      </c>
      <c r="L19" s="175" t="s">
        <v>352</v>
      </c>
      <c r="M19" s="176">
        <v>6</v>
      </c>
      <c r="N19" s="175">
        <v>8</v>
      </c>
      <c r="O19" s="181">
        <f>SQRT(K19*N19)</f>
        <v>7.745966692414834</v>
      </c>
      <c r="P19" s="176">
        <v>7</v>
      </c>
      <c r="Q19" s="175">
        <v>23</v>
      </c>
      <c r="R19" s="176">
        <v>9</v>
      </c>
      <c r="S19" s="12"/>
      <c r="T19" s="167">
        <v>5</v>
      </c>
    </row>
    <row r="20" spans="1:20" ht="14.25" customHeight="1">
      <c r="A20" s="20">
        <v>10</v>
      </c>
      <c r="B20" s="42" t="s">
        <v>353</v>
      </c>
      <c r="C20" s="115">
        <v>37875</v>
      </c>
      <c r="D20" s="44" t="s">
        <v>154</v>
      </c>
      <c r="E20" s="42" t="s">
        <v>174</v>
      </c>
      <c r="F20" s="42" t="s">
        <v>61</v>
      </c>
      <c r="G20" s="50" t="s">
        <v>334</v>
      </c>
      <c r="H20" s="48" t="s">
        <v>169</v>
      </c>
      <c r="I20" s="175" t="s">
        <v>340</v>
      </c>
      <c r="J20" s="176">
        <v>11</v>
      </c>
      <c r="K20" s="175">
        <v>11</v>
      </c>
      <c r="L20" s="175" t="s">
        <v>352</v>
      </c>
      <c r="M20" s="176">
        <v>6</v>
      </c>
      <c r="N20" s="175">
        <v>8</v>
      </c>
      <c r="O20" s="181">
        <f>SQRT(K20*N20)</f>
        <v>9.38083151964686</v>
      </c>
      <c r="P20" s="176">
        <v>9</v>
      </c>
      <c r="Q20" s="175">
        <v>23</v>
      </c>
      <c r="R20" s="176">
        <v>10</v>
      </c>
      <c r="S20" s="12"/>
      <c r="T20" s="167">
        <v>4</v>
      </c>
    </row>
    <row r="21" spans="1:20" ht="14.25" customHeight="1">
      <c r="A21" s="20">
        <v>11</v>
      </c>
      <c r="B21" s="47" t="s">
        <v>348</v>
      </c>
      <c r="C21" s="49">
        <v>48686</v>
      </c>
      <c r="D21" s="44">
        <v>3</v>
      </c>
      <c r="E21" s="54" t="s">
        <v>75</v>
      </c>
      <c r="F21" s="46" t="s">
        <v>76</v>
      </c>
      <c r="G21" s="46" t="s">
        <v>94</v>
      </c>
      <c r="H21" s="46" t="s">
        <v>176</v>
      </c>
      <c r="I21" s="175">
        <v>25</v>
      </c>
      <c r="J21" s="176">
        <v>13</v>
      </c>
      <c r="K21" s="175">
        <v>13</v>
      </c>
      <c r="L21" s="175" t="s">
        <v>352</v>
      </c>
      <c r="M21" s="176">
        <v>6</v>
      </c>
      <c r="N21" s="175">
        <v>8</v>
      </c>
      <c r="O21" s="181">
        <f>SQRT(K21*N21)</f>
        <v>10.198039027185569</v>
      </c>
      <c r="P21" s="176">
        <v>11</v>
      </c>
      <c r="Q21" s="175"/>
      <c r="R21" s="176">
        <v>11</v>
      </c>
      <c r="S21" s="12"/>
      <c r="T21" s="167">
        <v>3</v>
      </c>
    </row>
    <row r="22" spans="1:20" ht="14.25" customHeight="1">
      <c r="A22" s="20">
        <v>12</v>
      </c>
      <c r="B22" s="47" t="s">
        <v>351</v>
      </c>
      <c r="C22" s="49">
        <v>38251</v>
      </c>
      <c r="D22" s="44" t="s">
        <v>154</v>
      </c>
      <c r="E22" s="54" t="s">
        <v>66</v>
      </c>
      <c r="F22" s="46" t="s">
        <v>61</v>
      </c>
      <c r="G22" s="46" t="s">
        <v>274</v>
      </c>
      <c r="H22" s="46" t="s">
        <v>180</v>
      </c>
      <c r="I22" s="175">
        <v>27</v>
      </c>
      <c r="J22" s="176">
        <v>9</v>
      </c>
      <c r="K22" s="175">
        <v>9.5</v>
      </c>
      <c r="L22" s="175">
        <v>27</v>
      </c>
      <c r="M22" s="176">
        <v>11</v>
      </c>
      <c r="N22" s="175">
        <v>11</v>
      </c>
      <c r="O22" s="181">
        <f>SQRT(K22*N22)</f>
        <v>10.222524150130436</v>
      </c>
      <c r="P22" s="176">
        <v>12</v>
      </c>
      <c r="Q22" s="175"/>
      <c r="R22" s="176">
        <v>12</v>
      </c>
      <c r="S22" s="12"/>
      <c r="T22" s="167">
        <v>2</v>
      </c>
    </row>
    <row r="23" spans="1:20" ht="14.25" customHeight="1">
      <c r="A23" s="20">
        <v>13</v>
      </c>
      <c r="B23" s="47" t="s">
        <v>175</v>
      </c>
      <c r="C23" s="49">
        <v>37700</v>
      </c>
      <c r="D23" s="44" t="s">
        <v>55</v>
      </c>
      <c r="E23" s="48" t="s">
        <v>174</v>
      </c>
      <c r="F23" s="48" t="s">
        <v>61</v>
      </c>
      <c r="G23" s="21" t="s">
        <v>334</v>
      </c>
      <c r="H23" s="48" t="s">
        <v>169</v>
      </c>
      <c r="I23" s="175">
        <v>27</v>
      </c>
      <c r="J23" s="176">
        <v>9</v>
      </c>
      <c r="K23" s="175">
        <v>9.5</v>
      </c>
      <c r="L23" s="176" t="s">
        <v>268</v>
      </c>
      <c r="M23" s="176">
        <v>14</v>
      </c>
      <c r="N23" s="175">
        <v>14</v>
      </c>
      <c r="O23" s="181">
        <f>SQRT(K23*N23)</f>
        <v>11.532562594670797</v>
      </c>
      <c r="P23" s="176">
        <v>13</v>
      </c>
      <c r="Q23" s="175"/>
      <c r="R23" s="176">
        <v>13</v>
      </c>
      <c r="S23" s="12"/>
      <c r="T23" s="2"/>
    </row>
    <row r="24" spans="1:20" ht="14.25" customHeight="1">
      <c r="A24" s="20">
        <v>14</v>
      </c>
      <c r="B24" s="47" t="s">
        <v>349</v>
      </c>
      <c r="C24" s="49">
        <v>37932</v>
      </c>
      <c r="D24" s="44" t="s">
        <v>154</v>
      </c>
      <c r="E24" s="54" t="s">
        <v>66</v>
      </c>
      <c r="F24" s="46" t="s">
        <v>61</v>
      </c>
      <c r="G24" s="46" t="s">
        <v>209</v>
      </c>
      <c r="H24" s="46" t="s">
        <v>71</v>
      </c>
      <c r="I24" s="175" t="s">
        <v>268</v>
      </c>
      <c r="J24" s="176">
        <v>16</v>
      </c>
      <c r="K24" s="175">
        <v>16</v>
      </c>
      <c r="L24" s="175" t="s">
        <v>265</v>
      </c>
      <c r="M24" s="176">
        <v>13</v>
      </c>
      <c r="N24" s="175">
        <v>13</v>
      </c>
      <c r="O24" s="181">
        <f>SQRT(K24*N24)</f>
        <v>14.422205101855956</v>
      </c>
      <c r="P24" s="176">
        <v>14</v>
      </c>
      <c r="Q24" s="175"/>
      <c r="R24" s="176">
        <v>14</v>
      </c>
      <c r="S24" s="12"/>
      <c r="T24" s="2"/>
    </row>
    <row r="25" spans="1:20" ht="14.25" customHeight="1">
      <c r="A25" s="20">
        <v>15</v>
      </c>
      <c r="B25" s="47" t="s">
        <v>69</v>
      </c>
      <c r="C25" s="49">
        <v>38306</v>
      </c>
      <c r="D25" s="44" t="s">
        <v>65</v>
      </c>
      <c r="E25" s="48" t="s">
        <v>66</v>
      </c>
      <c r="F25" s="48" t="s">
        <v>61</v>
      </c>
      <c r="G25" s="47" t="s">
        <v>70</v>
      </c>
      <c r="H25" s="47" t="s">
        <v>71</v>
      </c>
      <c r="I25" s="175" t="s">
        <v>265</v>
      </c>
      <c r="J25" s="176">
        <v>14</v>
      </c>
      <c r="K25" s="175">
        <v>14</v>
      </c>
      <c r="L25" s="176" t="s">
        <v>310</v>
      </c>
      <c r="M25" s="176">
        <v>15</v>
      </c>
      <c r="N25" s="175">
        <v>15</v>
      </c>
      <c r="O25" s="181">
        <f>SQRT(K25*N25)</f>
        <v>14.491376746189438</v>
      </c>
      <c r="P25" s="176">
        <v>15</v>
      </c>
      <c r="Q25" s="175"/>
      <c r="R25" s="176">
        <v>15</v>
      </c>
      <c r="S25" s="12"/>
      <c r="T25" s="2"/>
    </row>
    <row r="26" spans="1:20" ht="14.25" customHeight="1">
      <c r="A26" s="20">
        <v>16</v>
      </c>
      <c r="B26" s="47" t="s">
        <v>350</v>
      </c>
      <c r="C26" s="49">
        <v>38232</v>
      </c>
      <c r="D26" s="44" t="s">
        <v>173</v>
      </c>
      <c r="E26" s="54" t="s">
        <v>66</v>
      </c>
      <c r="F26" s="46" t="s">
        <v>61</v>
      </c>
      <c r="G26" s="46" t="s">
        <v>209</v>
      </c>
      <c r="H26" s="46" t="s">
        <v>71</v>
      </c>
      <c r="I26" s="175">
        <v>24</v>
      </c>
      <c r="J26" s="176">
        <v>15</v>
      </c>
      <c r="K26" s="175">
        <v>15</v>
      </c>
      <c r="L26" s="175">
        <v>20</v>
      </c>
      <c r="M26" s="176">
        <v>16</v>
      </c>
      <c r="N26" s="175">
        <v>16</v>
      </c>
      <c r="O26" s="181">
        <f>SQRT(K26*N26)</f>
        <v>15.491933384829668</v>
      </c>
      <c r="P26" s="176">
        <v>16</v>
      </c>
      <c r="Q26" s="175"/>
      <c r="R26" s="176">
        <v>16</v>
      </c>
      <c r="S26" s="12"/>
      <c r="T26" s="2"/>
    </row>
    <row r="27" spans="1:20" ht="14.25" customHeight="1">
      <c r="A27" s="20">
        <v>17</v>
      </c>
      <c r="B27" s="47" t="s">
        <v>177</v>
      </c>
      <c r="C27" s="49">
        <v>37930</v>
      </c>
      <c r="D27" s="44">
        <v>3</v>
      </c>
      <c r="E27" s="54" t="s">
        <v>174</v>
      </c>
      <c r="F27" s="46" t="s">
        <v>61</v>
      </c>
      <c r="G27" s="21" t="s">
        <v>334</v>
      </c>
      <c r="H27" s="46" t="s">
        <v>169</v>
      </c>
      <c r="I27" s="175">
        <v>15</v>
      </c>
      <c r="J27" s="176">
        <v>17</v>
      </c>
      <c r="K27" s="175">
        <v>17</v>
      </c>
      <c r="L27" s="175" t="s">
        <v>206</v>
      </c>
      <c r="M27" s="176">
        <v>17</v>
      </c>
      <c r="N27" s="175">
        <v>17</v>
      </c>
      <c r="O27" s="181">
        <f>SQRT(K27*N27)</f>
        <v>17</v>
      </c>
      <c r="P27" s="176">
        <v>17</v>
      </c>
      <c r="Q27" s="175"/>
      <c r="R27" s="176">
        <v>17</v>
      </c>
      <c r="S27" s="12"/>
      <c r="T27" s="2"/>
    </row>
    <row r="28" spans="1:19" ht="28.5" customHeight="1">
      <c r="A28" s="28"/>
      <c r="S28" s="18"/>
    </row>
    <row r="29" spans="1:11" s="27" customFormat="1" ht="10.5" customHeight="1">
      <c r="A29" s="147" t="s">
        <v>364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1" spans="1:19" ht="15.75" customHeight="1">
      <c r="A31" s="140" t="s">
        <v>1</v>
      </c>
      <c r="B31" s="140" t="s">
        <v>2</v>
      </c>
      <c r="C31" s="141" t="s">
        <v>27</v>
      </c>
      <c r="D31" s="143" t="s">
        <v>4</v>
      </c>
      <c r="E31" s="140" t="s">
        <v>34</v>
      </c>
      <c r="F31" s="140" t="s">
        <v>19</v>
      </c>
      <c r="G31" s="145" t="s">
        <v>18</v>
      </c>
      <c r="H31" s="140" t="s">
        <v>8</v>
      </c>
      <c r="I31" s="140" t="s">
        <v>21</v>
      </c>
      <c r="J31" s="140"/>
      <c r="K31" s="140"/>
      <c r="L31" s="140" t="s">
        <v>22</v>
      </c>
      <c r="M31" s="140"/>
      <c r="N31" s="140"/>
      <c r="O31" s="148" t="s">
        <v>28</v>
      </c>
      <c r="P31" s="148" t="s">
        <v>9</v>
      </c>
      <c r="Q31" s="148" t="s">
        <v>10</v>
      </c>
      <c r="R31" s="148" t="s">
        <v>9</v>
      </c>
      <c r="S31" s="148" t="s">
        <v>12</v>
      </c>
    </row>
    <row r="32" spans="1:19" ht="44.25" customHeight="1">
      <c r="A32" s="140"/>
      <c r="B32" s="140"/>
      <c r="C32" s="142"/>
      <c r="D32" s="144"/>
      <c r="E32" s="140"/>
      <c r="F32" s="140"/>
      <c r="G32" s="146"/>
      <c r="H32" s="140"/>
      <c r="I32" s="1" t="s">
        <v>25</v>
      </c>
      <c r="J32" s="1" t="s">
        <v>9</v>
      </c>
      <c r="K32" s="1" t="s">
        <v>20</v>
      </c>
      <c r="L32" s="1" t="s">
        <v>26</v>
      </c>
      <c r="M32" s="1" t="s">
        <v>9</v>
      </c>
      <c r="N32" s="1" t="s">
        <v>20</v>
      </c>
      <c r="O32" s="148"/>
      <c r="P32" s="148"/>
      <c r="Q32" s="148"/>
      <c r="R32" s="148"/>
      <c r="S32" s="148"/>
    </row>
    <row r="33" spans="1:19" ht="17.25" customHeight="1">
      <c r="A33" s="2">
        <v>1</v>
      </c>
      <c r="B33" s="42" t="s">
        <v>87</v>
      </c>
      <c r="C33" s="43">
        <v>38463</v>
      </c>
      <c r="D33" s="44">
        <v>3</v>
      </c>
      <c r="E33" s="48" t="s">
        <v>66</v>
      </c>
      <c r="F33" s="48" t="s">
        <v>61</v>
      </c>
      <c r="G33" s="48" t="s">
        <v>67</v>
      </c>
      <c r="H33" s="48" t="s">
        <v>68</v>
      </c>
      <c r="I33" s="189" t="s">
        <v>204</v>
      </c>
      <c r="J33" s="184">
        <v>1</v>
      </c>
      <c r="K33" s="189">
        <v>1.5</v>
      </c>
      <c r="L33" s="184" t="s">
        <v>204</v>
      </c>
      <c r="M33" s="184">
        <v>1</v>
      </c>
      <c r="N33" s="189">
        <v>1</v>
      </c>
      <c r="O33" s="190">
        <f>SQRT(K33*N33)</f>
        <v>1.224744871391589</v>
      </c>
      <c r="P33" s="184">
        <v>1</v>
      </c>
      <c r="Q33" s="189" t="s">
        <v>283</v>
      </c>
      <c r="R33" s="184">
        <v>1</v>
      </c>
      <c r="S33" s="114" t="s">
        <v>56</v>
      </c>
    </row>
    <row r="34" spans="1:19" ht="17.25" customHeight="1">
      <c r="A34" s="2">
        <v>2</v>
      </c>
      <c r="B34" s="42" t="s">
        <v>83</v>
      </c>
      <c r="C34" s="43">
        <v>38544</v>
      </c>
      <c r="D34" s="44" t="s">
        <v>65</v>
      </c>
      <c r="E34" s="42" t="s">
        <v>84</v>
      </c>
      <c r="F34" s="42" t="s">
        <v>61</v>
      </c>
      <c r="G34" s="50" t="s">
        <v>85</v>
      </c>
      <c r="H34" s="48" t="s">
        <v>86</v>
      </c>
      <c r="I34" s="189" t="s">
        <v>204</v>
      </c>
      <c r="J34" s="184">
        <v>1</v>
      </c>
      <c r="K34" s="189">
        <v>1.5</v>
      </c>
      <c r="L34" s="184" t="s">
        <v>283</v>
      </c>
      <c r="M34" s="184">
        <v>2</v>
      </c>
      <c r="N34" s="189">
        <v>2</v>
      </c>
      <c r="O34" s="190">
        <f>SQRT(K34*N34)</f>
        <v>1.7320508075688772</v>
      </c>
      <c r="P34" s="184">
        <v>2</v>
      </c>
      <c r="Q34" s="189" t="s">
        <v>283</v>
      </c>
      <c r="R34" s="184">
        <v>2</v>
      </c>
      <c r="S34" s="114" t="s">
        <v>56</v>
      </c>
    </row>
    <row r="35" spans="1:19" ht="17.25" customHeight="1">
      <c r="A35" s="2">
        <v>3</v>
      </c>
      <c r="B35" s="42" t="s">
        <v>272</v>
      </c>
      <c r="C35" s="43">
        <v>39238</v>
      </c>
      <c r="D35" s="44" t="s">
        <v>154</v>
      </c>
      <c r="E35" s="48" t="s">
        <v>66</v>
      </c>
      <c r="F35" s="48" t="s">
        <v>61</v>
      </c>
      <c r="G35" s="48" t="s">
        <v>209</v>
      </c>
      <c r="H35" s="48" t="s">
        <v>282</v>
      </c>
      <c r="I35" s="189">
        <v>29</v>
      </c>
      <c r="J35" s="184">
        <v>3</v>
      </c>
      <c r="K35" s="189">
        <v>3</v>
      </c>
      <c r="L35" s="189" t="s">
        <v>281</v>
      </c>
      <c r="M35" s="184">
        <v>3</v>
      </c>
      <c r="N35" s="189">
        <v>3.5</v>
      </c>
      <c r="O35" s="190">
        <f>SQRT(K35*N35)</f>
        <v>3.24037034920393</v>
      </c>
      <c r="P35" s="184">
        <v>3</v>
      </c>
      <c r="Q35" s="189">
        <v>23</v>
      </c>
      <c r="R35" s="184">
        <v>3</v>
      </c>
      <c r="S35" s="114" t="s">
        <v>56</v>
      </c>
    </row>
    <row r="36" spans="1:19" ht="17.25" customHeight="1">
      <c r="A36" s="2">
        <v>4</v>
      </c>
      <c r="B36" s="42" t="s">
        <v>271</v>
      </c>
      <c r="C36" s="43">
        <v>38604</v>
      </c>
      <c r="D36" s="44" t="s">
        <v>154</v>
      </c>
      <c r="E36" s="48" t="s">
        <v>66</v>
      </c>
      <c r="F36" s="48" t="s">
        <v>61</v>
      </c>
      <c r="G36" s="48" t="s">
        <v>67</v>
      </c>
      <c r="H36" s="48" t="s">
        <v>68</v>
      </c>
      <c r="I36" s="189">
        <v>27</v>
      </c>
      <c r="J36" s="184">
        <v>4</v>
      </c>
      <c r="K36" s="189">
        <v>4</v>
      </c>
      <c r="L36" s="189" t="s">
        <v>281</v>
      </c>
      <c r="M36" s="184">
        <v>3</v>
      </c>
      <c r="N36" s="189">
        <v>3.5</v>
      </c>
      <c r="O36" s="190">
        <f>SQRT(K36*N36)</f>
        <v>3.7416573867739413</v>
      </c>
      <c r="P36" s="184">
        <v>4</v>
      </c>
      <c r="Q36" s="189">
        <v>19</v>
      </c>
      <c r="R36" s="184">
        <v>4</v>
      </c>
      <c r="S36" s="3"/>
    </row>
    <row r="37" spans="1:19" ht="17.25" customHeight="1">
      <c r="A37" s="2">
        <v>5</v>
      </c>
      <c r="B37" s="42" t="s">
        <v>279</v>
      </c>
      <c r="C37" s="43">
        <v>39362</v>
      </c>
      <c r="D37" s="44" t="s">
        <v>154</v>
      </c>
      <c r="E37" s="48" t="s">
        <v>66</v>
      </c>
      <c r="F37" s="48" t="s">
        <v>61</v>
      </c>
      <c r="G37" s="48" t="s">
        <v>209</v>
      </c>
      <c r="H37" s="48" t="s">
        <v>280</v>
      </c>
      <c r="I37" s="189">
        <v>22</v>
      </c>
      <c r="J37" s="184">
        <v>6</v>
      </c>
      <c r="K37" s="189">
        <v>6.5</v>
      </c>
      <c r="L37" s="189">
        <v>22</v>
      </c>
      <c r="M37" s="184">
        <v>6</v>
      </c>
      <c r="N37" s="189">
        <v>6</v>
      </c>
      <c r="O37" s="190">
        <f>SQRT(K37*N37)</f>
        <v>6.244997998398398</v>
      </c>
      <c r="P37" s="184">
        <v>6</v>
      </c>
      <c r="Q37" s="189">
        <v>18</v>
      </c>
      <c r="R37" s="184">
        <v>5</v>
      </c>
      <c r="S37" s="3"/>
    </row>
    <row r="38" spans="1:19" ht="17.25" customHeight="1">
      <c r="A38" s="2">
        <v>6</v>
      </c>
      <c r="B38" s="42" t="s">
        <v>379</v>
      </c>
      <c r="C38" s="43">
        <v>38356</v>
      </c>
      <c r="D38" s="44" t="s">
        <v>135</v>
      </c>
      <c r="E38" s="48" t="s">
        <v>161</v>
      </c>
      <c r="F38" s="48" t="s">
        <v>61</v>
      </c>
      <c r="G38" s="48" t="s">
        <v>162</v>
      </c>
      <c r="H38" s="48" t="s">
        <v>163</v>
      </c>
      <c r="I38" s="189" t="s">
        <v>265</v>
      </c>
      <c r="J38" s="184">
        <v>5</v>
      </c>
      <c r="K38" s="189">
        <v>5</v>
      </c>
      <c r="L38" s="189" t="s">
        <v>265</v>
      </c>
      <c r="M38" s="184">
        <v>5</v>
      </c>
      <c r="N38" s="189">
        <v>5</v>
      </c>
      <c r="O38" s="190">
        <v>5</v>
      </c>
      <c r="P38" s="184">
        <v>5</v>
      </c>
      <c r="Q38" s="189" t="s">
        <v>295</v>
      </c>
      <c r="R38" s="184">
        <v>6</v>
      </c>
      <c r="S38" s="3"/>
    </row>
    <row r="39" spans="1:19" ht="17.25" customHeight="1">
      <c r="A39" s="2">
        <v>7</v>
      </c>
      <c r="B39" s="42" t="s">
        <v>276</v>
      </c>
      <c r="C39" s="43">
        <v>38766</v>
      </c>
      <c r="D39" s="44" t="s">
        <v>154</v>
      </c>
      <c r="E39" s="48" t="s">
        <v>66</v>
      </c>
      <c r="F39" s="48" t="s">
        <v>61</v>
      </c>
      <c r="G39" s="48" t="s">
        <v>274</v>
      </c>
      <c r="H39" s="48" t="s">
        <v>275</v>
      </c>
      <c r="I39" s="184">
        <v>22</v>
      </c>
      <c r="J39" s="170">
        <v>6</v>
      </c>
      <c r="K39" s="123">
        <v>6.5</v>
      </c>
      <c r="L39" s="124">
        <v>17</v>
      </c>
      <c r="M39" s="210">
        <v>8</v>
      </c>
      <c r="N39" s="210">
        <v>8</v>
      </c>
      <c r="O39" s="190">
        <f>SQRT(K39*N39)</f>
        <v>7.211102550927978</v>
      </c>
      <c r="P39" s="210">
        <v>7</v>
      </c>
      <c r="Q39" s="184" t="s">
        <v>278</v>
      </c>
      <c r="R39" s="170">
        <v>7</v>
      </c>
      <c r="S39" s="3"/>
    </row>
    <row r="40" spans="1:19" ht="17.25" customHeight="1">
      <c r="A40" s="2">
        <v>8</v>
      </c>
      <c r="B40" s="42" t="s">
        <v>182</v>
      </c>
      <c r="C40" s="43">
        <v>39291</v>
      </c>
      <c r="D40" s="44" t="s">
        <v>154</v>
      </c>
      <c r="E40" s="48" t="s">
        <v>66</v>
      </c>
      <c r="F40" s="48" t="s">
        <v>61</v>
      </c>
      <c r="G40" s="48" t="s">
        <v>274</v>
      </c>
      <c r="H40" s="48" t="s">
        <v>197</v>
      </c>
      <c r="I40" s="184" t="s">
        <v>278</v>
      </c>
      <c r="J40" s="170">
        <v>9</v>
      </c>
      <c r="K40" s="123">
        <v>9</v>
      </c>
      <c r="L40" s="124" t="s">
        <v>260</v>
      </c>
      <c r="M40" s="210">
        <v>7</v>
      </c>
      <c r="N40" s="210">
        <v>7</v>
      </c>
      <c r="O40" s="190">
        <f>SQRT(K40*N40)</f>
        <v>7.937253933193772</v>
      </c>
      <c r="P40" s="210">
        <v>8</v>
      </c>
      <c r="Q40" s="184">
        <v>14</v>
      </c>
      <c r="R40" s="170">
        <v>8</v>
      </c>
      <c r="S40" s="3"/>
    </row>
    <row r="41" spans="1:19" ht="17.25" customHeight="1">
      <c r="A41" s="2">
        <v>9</v>
      </c>
      <c r="B41" s="42" t="s">
        <v>183</v>
      </c>
      <c r="C41" s="43">
        <v>39175</v>
      </c>
      <c r="D41" s="44" t="s">
        <v>154</v>
      </c>
      <c r="E41" s="48" t="s">
        <v>66</v>
      </c>
      <c r="F41" s="48" t="s">
        <v>61</v>
      </c>
      <c r="G41" s="48" t="s">
        <v>274</v>
      </c>
      <c r="H41" s="48" t="s">
        <v>197</v>
      </c>
      <c r="I41" s="184">
        <v>10</v>
      </c>
      <c r="J41" s="170">
        <v>10</v>
      </c>
      <c r="K41" s="123">
        <v>10</v>
      </c>
      <c r="L41" s="124">
        <v>13</v>
      </c>
      <c r="M41" s="210">
        <v>9</v>
      </c>
      <c r="N41" s="210">
        <v>9.5</v>
      </c>
      <c r="O41" s="190">
        <f>SQRT(K41*N41)</f>
        <v>9.746794344808963</v>
      </c>
      <c r="P41" s="210">
        <v>10</v>
      </c>
      <c r="Q41" s="184" t="s">
        <v>205</v>
      </c>
      <c r="R41" s="170">
        <v>9</v>
      </c>
      <c r="S41" s="43"/>
    </row>
    <row r="42" spans="1:19" ht="17.25" customHeight="1">
      <c r="A42" s="2">
        <v>10</v>
      </c>
      <c r="B42" s="42" t="s">
        <v>273</v>
      </c>
      <c r="C42" s="43">
        <v>38985</v>
      </c>
      <c r="D42" s="44" t="s">
        <v>154</v>
      </c>
      <c r="E42" s="48" t="s">
        <v>66</v>
      </c>
      <c r="F42" s="48" t="s">
        <v>61</v>
      </c>
      <c r="G42" s="48" t="s">
        <v>208</v>
      </c>
      <c r="H42" s="48" t="s">
        <v>160</v>
      </c>
      <c r="I42" s="189" t="s">
        <v>260</v>
      </c>
      <c r="J42" s="184">
        <v>8</v>
      </c>
      <c r="K42" s="189">
        <v>8</v>
      </c>
      <c r="L42" s="189">
        <v>13</v>
      </c>
      <c r="M42" s="184">
        <v>9</v>
      </c>
      <c r="N42" s="189">
        <v>9.5</v>
      </c>
      <c r="O42" s="190">
        <f>SQRT(K42*N42)</f>
        <v>8.717797887081348</v>
      </c>
      <c r="P42" s="184">
        <v>9</v>
      </c>
      <c r="Q42" s="189" t="s">
        <v>374</v>
      </c>
      <c r="R42" s="184">
        <v>10</v>
      </c>
      <c r="S42" s="43"/>
    </row>
    <row r="43" spans="1:19" ht="17.25" customHeight="1">
      <c r="A43" s="2">
        <v>11</v>
      </c>
      <c r="B43" s="42" t="s">
        <v>270</v>
      </c>
      <c r="C43" s="43">
        <v>39139</v>
      </c>
      <c r="D43" s="44" t="s">
        <v>154</v>
      </c>
      <c r="E43" s="48" t="s">
        <v>164</v>
      </c>
      <c r="F43" s="48" t="s">
        <v>61</v>
      </c>
      <c r="G43" s="48" t="s">
        <v>226</v>
      </c>
      <c r="H43" s="48" t="s">
        <v>227</v>
      </c>
      <c r="I43" s="189">
        <v>8</v>
      </c>
      <c r="J43" s="184">
        <v>11</v>
      </c>
      <c r="K43" s="189">
        <v>11</v>
      </c>
      <c r="L43" s="189" t="s">
        <v>277</v>
      </c>
      <c r="M43" s="184">
        <v>11</v>
      </c>
      <c r="N43" s="189">
        <v>11</v>
      </c>
      <c r="O43" s="190">
        <f>SQRT(K43*N43)</f>
        <v>11</v>
      </c>
      <c r="P43" s="184">
        <v>11</v>
      </c>
      <c r="Q43" s="189"/>
      <c r="R43" s="184">
        <v>11</v>
      </c>
      <c r="S43" s="43"/>
    </row>
    <row r="45" spans="1:14" ht="14.25">
      <c r="A45" s="111"/>
      <c r="B45" s="111"/>
      <c r="C45" s="111"/>
      <c r="D45" s="112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1:16" ht="16.5" customHeight="1">
      <c r="A46" s="111"/>
      <c r="B46" s="32" t="s">
        <v>32</v>
      </c>
      <c r="C46" s="32"/>
      <c r="D46" s="211"/>
      <c r="E46" s="32"/>
      <c r="F46" s="32" t="s">
        <v>381</v>
      </c>
      <c r="G46" s="32"/>
      <c r="H46" s="32"/>
      <c r="I46" s="32"/>
      <c r="J46" s="32"/>
      <c r="K46" s="32"/>
      <c r="L46" s="32"/>
      <c r="M46" s="211"/>
      <c r="N46" s="211"/>
      <c r="O46" s="32"/>
      <c r="P46" s="32"/>
    </row>
    <row r="47" spans="1:16" ht="10.5" customHeight="1">
      <c r="A47" s="111"/>
      <c r="B47" s="32"/>
      <c r="C47" s="32"/>
      <c r="D47" s="211"/>
      <c r="E47" s="32"/>
      <c r="F47" s="32"/>
      <c r="G47" s="32"/>
      <c r="H47" s="32"/>
      <c r="I47" s="32"/>
      <c r="J47" s="32"/>
      <c r="K47" s="211"/>
      <c r="L47" s="211"/>
      <c r="M47" s="32"/>
      <c r="N47" s="32"/>
      <c r="O47" s="32"/>
      <c r="P47" s="32"/>
    </row>
    <row r="48" spans="1:16" ht="2.25" customHeight="1">
      <c r="A48" s="111"/>
      <c r="B48" s="32"/>
      <c r="C48" s="32"/>
      <c r="D48" s="21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0.5" customHeight="1">
      <c r="A49" s="111"/>
      <c r="B49" s="32"/>
      <c r="C49" s="32"/>
      <c r="D49" s="21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7.25" customHeight="1">
      <c r="A50" s="111"/>
      <c r="B50" s="32" t="s">
        <v>382</v>
      </c>
      <c r="C50" s="32"/>
      <c r="D50" s="211"/>
      <c r="E50" s="32"/>
      <c r="F50" s="32" t="s">
        <v>383</v>
      </c>
      <c r="G50" s="32"/>
      <c r="H50" s="32" t="s">
        <v>35</v>
      </c>
      <c r="I50" s="32"/>
      <c r="J50" s="32"/>
      <c r="K50" s="32"/>
      <c r="L50" s="32"/>
      <c r="M50" s="211" t="s">
        <v>384</v>
      </c>
      <c r="N50" s="211"/>
      <c r="O50" s="32"/>
      <c r="P50" s="32"/>
    </row>
    <row r="51" spans="1:14" ht="14.25">
      <c r="A51" s="111"/>
      <c r="B51" s="111"/>
      <c r="C51" s="111"/>
      <c r="D51" s="112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4" ht="14.25">
      <c r="A52" s="111"/>
      <c r="B52" s="111"/>
      <c r="C52" s="111"/>
      <c r="D52" s="112"/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1:14" ht="14.25">
      <c r="A53" s="111"/>
      <c r="B53" s="111"/>
      <c r="C53" s="111"/>
      <c r="D53" s="112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</sheetData>
  <sheetProtection/>
  <mergeCells count="39">
    <mergeCell ref="A1:N1"/>
    <mergeCell ref="A3:B3"/>
    <mergeCell ref="E3:G3"/>
    <mergeCell ref="H3:N3"/>
    <mergeCell ref="A2:K2"/>
    <mergeCell ref="L2:N2"/>
    <mergeCell ref="A7:K7"/>
    <mergeCell ref="I9:K9"/>
    <mergeCell ref="L9:N9"/>
    <mergeCell ref="C9:C10"/>
    <mergeCell ref="D9:D10"/>
    <mergeCell ref="G9:G10"/>
    <mergeCell ref="E9:E10"/>
    <mergeCell ref="A9:A10"/>
    <mergeCell ref="B9:B10"/>
    <mergeCell ref="F9:F10"/>
    <mergeCell ref="T9:T10"/>
    <mergeCell ref="O9:O10"/>
    <mergeCell ref="R31:R32"/>
    <mergeCell ref="Q31:Q32"/>
    <mergeCell ref="Q9:Q10"/>
    <mergeCell ref="R9:R10"/>
    <mergeCell ref="S31:S32"/>
    <mergeCell ref="S9:S10"/>
    <mergeCell ref="P9:P10"/>
    <mergeCell ref="I31:K31"/>
    <mergeCell ref="A29:K29"/>
    <mergeCell ref="O31:O32"/>
    <mergeCell ref="P31:P32"/>
    <mergeCell ref="L31:N31"/>
    <mergeCell ref="H9:H10"/>
    <mergeCell ref="H31:H32"/>
    <mergeCell ref="A31:A32"/>
    <mergeCell ref="B31:B32"/>
    <mergeCell ref="C31:C32"/>
    <mergeCell ref="D31:D32"/>
    <mergeCell ref="E31:E32"/>
    <mergeCell ref="F31:F32"/>
    <mergeCell ref="G31:G32"/>
  </mergeCells>
  <printOptions/>
  <pageMargins left="0.17" right="0.16" top="0.42" bottom="0.1968503937007874" header="0.4" footer="0.1968503937007874"/>
  <pageSetup fitToHeight="3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75" zoomScaleNormal="75" zoomScalePageLayoutView="0" workbookViewId="0" topLeftCell="A1">
      <selection activeCell="H32" sqref="H32"/>
    </sheetView>
  </sheetViews>
  <sheetFormatPr defaultColWidth="9.00390625" defaultRowHeight="12.75"/>
  <cols>
    <col min="1" max="1" width="4.00390625" style="0" customWidth="1"/>
    <col min="2" max="2" width="39.25390625" style="0" customWidth="1"/>
    <col min="3" max="3" width="13.75390625" style="0" customWidth="1"/>
    <col min="4" max="4" width="5.625" style="0" customWidth="1"/>
    <col min="5" max="5" width="26.625" style="0" customWidth="1"/>
    <col min="6" max="6" width="11.75390625" style="0" customWidth="1"/>
    <col min="7" max="7" width="21.125" style="0" customWidth="1"/>
    <col min="8" max="8" width="36.375" style="0" customWidth="1"/>
    <col min="9" max="9" width="6.00390625" style="0" customWidth="1"/>
    <col min="10" max="10" width="3.375" style="0" customWidth="1"/>
    <col min="11" max="11" width="5.625" style="0" customWidth="1"/>
    <col min="12" max="12" width="6.125" style="0" customWidth="1"/>
    <col min="13" max="13" width="4.75390625" style="0" customWidth="1"/>
    <col min="14" max="14" width="5.625" style="0" customWidth="1"/>
    <col min="15" max="15" width="5.875" style="0" customWidth="1"/>
    <col min="16" max="16" width="5.125" style="0" customWidth="1"/>
    <col min="17" max="17" width="5.375" style="0" customWidth="1"/>
    <col min="18" max="19" width="4.875" style="0" customWidth="1"/>
    <col min="20" max="20" width="5.25390625" style="0" hidden="1" customWidth="1"/>
    <col min="21" max="22" width="4.75390625" style="0" customWidth="1"/>
  </cols>
  <sheetData>
    <row r="1" spans="1:18" ht="18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22" ht="18">
      <c r="A2" s="149" t="s">
        <v>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14" s="32" customFormat="1" ht="18">
      <c r="A3" s="150" t="s">
        <v>57</v>
      </c>
      <c r="B3" s="150"/>
      <c r="C3" s="31"/>
      <c r="D3" s="31"/>
      <c r="E3" s="151" t="s">
        <v>54</v>
      </c>
      <c r="F3" s="151"/>
      <c r="G3" s="151"/>
      <c r="H3" s="152" t="s">
        <v>58</v>
      </c>
      <c r="I3" s="152"/>
      <c r="J3" s="152"/>
      <c r="K3" s="152"/>
      <c r="L3" s="152"/>
      <c r="M3" s="152"/>
      <c r="N3" s="152"/>
    </row>
    <row r="4" spans="1:22" s="27" customFormat="1" ht="12.75" customHeight="1">
      <c r="A4" s="154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1" ht="12.75" customHeight="1">
      <c r="A5" s="140" t="s">
        <v>1</v>
      </c>
      <c r="B5" s="140" t="s">
        <v>2</v>
      </c>
      <c r="C5" s="140" t="s">
        <v>3</v>
      </c>
      <c r="D5" s="140" t="s">
        <v>4</v>
      </c>
      <c r="E5" s="140" t="s">
        <v>17</v>
      </c>
      <c r="F5" s="140" t="s">
        <v>19</v>
      </c>
      <c r="G5" s="140" t="s">
        <v>18</v>
      </c>
      <c r="H5" s="140" t="s">
        <v>8</v>
      </c>
      <c r="I5" s="140" t="s">
        <v>11</v>
      </c>
      <c r="J5" s="140"/>
      <c r="K5" s="140"/>
      <c r="L5" s="140"/>
      <c r="M5" s="140"/>
      <c r="N5" s="140"/>
      <c r="O5" s="140"/>
      <c r="P5" s="140"/>
      <c r="Q5" s="148" t="s">
        <v>10</v>
      </c>
      <c r="R5" s="148" t="s">
        <v>9</v>
      </c>
      <c r="S5" s="148" t="s">
        <v>12</v>
      </c>
      <c r="T5" s="148" t="s">
        <v>12</v>
      </c>
      <c r="U5" s="148" t="s">
        <v>23</v>
      </c>
    </row>
    <row r="6" spans="1:21" ht="12.75" customHeight="1">
      <c r="A6" s="140"/>
      <c r="B6" s="140"/>
      <c r="C6" s="140"/>
      <c r="D6" s="140"/>
      <c r="E6" s="140"/>
      <c r="F6" s="140"/>
      <c r="G6" s="140"/>
      <c r="H6" s="140"/>
      <c r="I6" s="140" t="s">
        <v>21</v>
      </c>
      <c r="J6" s="140"/>
      <c r="K6" s="140"/>
      <c r="L6" s="140" t="s">
        <v>22</v>
      </c>
      <c r="M6" s="140"/>
      <c r="N6" s="140"/>
      <c r="O6" s="148" t="s">
        <v>28</v>
      </c>
      <c r="P6" s="148" t="s">
        <v>9</v>
      </c>
      <c r="Q6" s="148"/>
      <c r="R6" s="148"/>
      <c r="S6" s="148"/>
      <c r="T6" s="148"/>
      <c r="U6" s="148"/>
    </row>
    <row r="7" spans="1:21" ht="36.75" customHeight="1">
      <c r="A7" s="140"/>
      <c r="B7" s="140"/>
      <c r="C7" s="140"/>
      <c r="D7" s="140"/>
      <c r="E7" s="140"/>
      <c r="F7" s="140"/>
      <c r="G7" s="140"/>
      <c r="H7" s="140"/>
      <c r="I7" s="1" t="s">
        <v>25</v>
      </c>
      <c r="J7" s="1" t="s">
        <v>9</v>
      </c>
      <c r="K7" s="1" t="s">
        <v>20</v>
      </c>
      <c r="L7" s="1" t="s">
        <v>26</v>
      </c>
      <c r="M7" s="1" t="s">
        <v>9</v>
      </c>
      <c r="N7" s="1" t="s">
        <v>20</v>
      </c>
      <c r="O7" s="148"/>
      <c r="P7" s="148"/>
      <c r="Q7" s="148"/>
      <c r="R7" s="148"/>
      <c r="S7" s="148"/>
      <c r="T7" s="148"/>
      <c r="U7" s="148"/>
    </row>
    <row r="8" spans="1:21" ht="16.5" customHeight="1">
      <c r="A8" s="20">
        <v>1</v>
      </c>
      <c r="B8" s="48" t="s">
        <v>100</v>
      </c>
      <c r="C8" s="44" t="s">
        <v>101</v>
      </c>
      <c r="D8" s="44" t="s">
        <v>102</v>
      </c>
      <c r="E8" s="48" t="s">
        <v>103</v>
      </c>
      <c r="F8" s="48" t="s">
        <v>61</v>
      </c>
      <c r="G8" s="50" t="s">
        <v>104</v>
      </c>
      <c r="H8" s="48" t="s">
        <v>105</v>
      </c>
      <c r="I8" s="175" t="s">
        <v>204</v>
      </c>
      <c r="J8" s="176">
        <v>1</v>
      </c>
      <c r="K8" s="175">
        <v>4</v>
      </c>
      <c r="L8" s="175" t="s">
        <v>204</v>
      </c>
      <c r="M8" s="176">
        <v>1</v>
      </c>
      <c r="N8" s="175">
        <v>2.5</v>
      </c>
      <c r="O8" s="181">
        <f>SQRT(K8*N8)</f>
        <v>3.1622776601683795</v>
      </c>
      <c r="P8" s="176">
        <v>1</v>
      </c>
      <c r="Q8" s="175" t="s">
        <v>204</v>
      </c>
      <c r="R8" s="176">
        <v>1</v>
      </c>
      <c r="S8" s="203" t="s">
        <v>16</v>
      </c>
      <c r="T8" s="13" t="s">
        <v>16</v>
      </c>
      <c r="U8" s="183">
        <v>15</v>
      </c>
    </row>
    <row r="9" spans="1:21" ht="16.5" customHeight="1">
      <c r="A9" s="20">
        <v>2</v>
      </c>
      <c r="B9" s="48" t="s">
        <v>198</v>
      </c>
      <c r="C9" s="49">
        <v>35447</v>
      </c>
      <c r="D9" s="44" t="s">
        <v>97</v>
      </c>
      <c r="E9" s="45" t="s">
        <v>80</v>
      </c>
      <c r="F9" s="48" t="s">
        <v>61</v>
      </c>
      <c r="G9" s="48" t="s">
        <v>162</v>
      </c>
      <c r="H9" s="48" t="s">
        <v>318</v>
      </c>
      <c r="I9" s="175" t="s">
        <v>204</v>
      </c>
      <c r="J9" s="176">
        <v>1</v>
      </c>
      <c r="K9" s="175">
        <v>4</v>
      </c>
      <c r="L9" s="175" t="s">
        <v>204</v>
      </c>
      <c r="M9" s="176">
        <v>1</v>
      </c>
      <c r="N9" s="175">
        <v>2.5</v>
      </c>
      <c r="O9" s="181">
        <f>SQRT(K9*N9)</f>
        <v>3.1622776601683795</v>
      </c>
      <c r="P9" s="176">
        <v>1</v>
      </c>
      <c r="Q9" s="175">
        <v>28</v>
      </c>
      <c r="R9" s="176">
        <v>2</v>
      </c>
      <c r="S9" s="203" t="s">
        <v>16</v>
      </c>
      <c r="T9" s="13" t="s">
        <v>16</v>
      </c>
      <c r="U9" s="183">
        <v>13</v>
      </c>
    </row>
    <row r="10" spans="1:21" ht="16.5" customHeight="1">
      <c r="A10" s="20">
        <v>3</v>
      </c>
      <c r="B10" s="48" t="s">
        <v>106</v>
      </c>
      <c r="C10" s="49">
        <v>36018</v>
      </c>
      <c r="D10" s="44" t="s">
        <v>97</v>
      </c>
      <c r="E10" s="48" t="s">
        <v>60</v>
      </c>
      <c r="F10" s="48" t="s">
        <v>61</v>
      </c>
      <c r="G10" s="48" t="s">
        <v>62</v>
      </c>
      <c r="H10" s="48" t="s">
        <v>63</v>
      </c>
      <c r="I10" s="175" t="s">
        <v>204</v>
      </c>
      <c r="J10" s="176">
        <v>1</v>
      </c>
      <c r="K10" s="175">
        <v>4</v>
      </c>
      <c r="L10" s="175" t="s">
        <v>204</v>
      </c>
      <c r="M10" s="176">
        <v>1</v>
      </c>
      <c r="N10" s="175">
        <v>2.5</v>
      </c>
      <c r="O10" s="181">
        <f>SQRT(K10*N10)</f>
        <v>3.1622776601683795</v>
      </c>
      <c r="P10" s="176">
        <v>1</v>
      </c>
      <c r="Q10" s="175" t="s">
        <v>265</v>
      </c>
      <c r="R10" s="176">
        <v>3</v>
      </c>
      <c r="S10" s="184" t="s">
        <v>16</v>
      </c>
      <c r="T10" s="13" t="s">
        <v>16</v>
      </c>
      <c r="U10" s="183">
        <v>11</v>
      </c>
    </row>
    <row r="11" spans="1:21" ht="16.5" customHeight="1">
      <c r="A11" s="20">
        <v>4</v>
      </c>
      <c r="B11" s="120" t="s">
        <v>96</v>
      </c>
      <c r="C11" s="60">
        <v>35872</v>
      </c>
      <c r="D11" s="120" t="s">
        <v>97</v>
      </c>
      <c r="E11" s="120" t="s">
        <v>60</v>
      </c>
      <c r="F11" s="120" t="s">
        <v>61</v>
      </c>
      <c r="G11" s="120" t="s">
        <v>62</v>
      </c>
      <c r="H11" s="120" t="s">
        <v>74</v>
      </c>
      <c r="I11" s="175" t="s">
        <v>204</v>
      </c>
      <c r="J11" s="176">
        <v>1</v>
      </c>
      <c r="K11" s="175">
        <v>4</v>
      </c>
      <c r="L11" s="175" t="s">
        <v>204</v>
      </c>
      <c r="M11" s="176">
        <v>1</v>
      </c>
      <c r="N11" s="175">
        <v>2.5</v>
      </c>
      <c r="O11" s="181">
        <f>SQRT(K11*N11)</f>
        <v>3.1622776601683795</v>
      </c>
      <c r="P11" s="176">
        <v>1</v>
      </c>
      <c r="Q11" s="176" t="s">
        <v>310</v>
      </c>
      <c r="R11" s="176">
        <v>4</v>
      </c>
      <c r="S11" s="184" t="s">
        <v>16</v>
      </c>
      <c r="T11" s="13" t="s">
        <v>16</v>
      </c>
      <c r="U11" s="183">
        <v>10</v>
      </c>
    </row>
    <row r="12" spans="1:21" ht="16.5" customHeight="1">
      <c r="A12" s="20">
        <v>5</v>
      </c>
      <c r="B12" s="48" t="s">
        <v>88</v>
      </c>
      <c r="C12" s="49">
        <v>35431</v>
      </c>
      <c r="D12" s="44">
        <v>2</v>
      </c>
      <c r="E12" s="48" t="s">
        <v>66</v>
      </c>
      <c r="F12" s="48" t="s">
        <v>61</v>
      </c>
      <c r="G12" s="50" t="s">
        <v>89</v>
      </c>
      <c r="H12" s="48" t="s">
        <v>90</v>
      </c>
      <c r="I12" s="175" t="s">
        <v>204</v>
      </c>
      <c r="J12" s="176">
        <v>1</v>
      </c>
      <c r="K12" s="175">
        <v>4</v>
      </c>
      <c r="L12" s="175" t="s">
        <v>281</v>
      </c>
      <c r="M12" s="176">
        <v>5</v>
      </c>
      <c r="N12" s="175">
        <v>6.5</v>
      </c>
      <c r="O12" s="181">
        <f>SQRT(K12*N12)</f>
        <v>5.0990195135927845</v>
      </c>
      <c r="P12" s="176">
        <v>5</v>
      </c>
      <c r="Q12" s="175" t="s">
        <v>266</v>
      </c>
      <c r="R12" s="176">
        <v>5</v>
      </c>
      <c r="S12" s="184" t="s">
        <v>15</v>
      </c>
      <c r="T12" s="13" t="s">
        <v>16</v>
      </c>
      <c r="U12" s="183">
        <v>9</v>
      </c>
    </row>
    <row r="13" spans="1:21" ht="16.5" customHeight="1">
      <c r="A13" s="20">
        <v>6</v>
      </c>
      <c r="B13" s="57" t="s">
        <v>317</v>
      </c>
      <c r="C13" s="58">
        <v>36103</v>
      </c>
      <c r="D13" s="52">
        <v>1</v>
      </c>
      <c r="E13" s="47" t="s">
        <v>75</v>
      </c>
      <c r="F13" s="59" t="s">
        <v>76</v>
      </c>
      <c r="G13" s="59" t="s">
        <v>94</v>
      </c>
      <c r="H13" s="45" t="s">
        <v>95</v>
      </c>
      <c r="I13" s="175">
        <v>21</v>
      </c>
      <c r="J13" s="176">
        <v>8</v>
      </c>
      <c r="K13" s="175">
        <v>8</v>
      </c>
      <c r="L13" s="176" t="s">
        <v>281</v>
      </c>
      <c r="M13" s="176">
        <v>5</v>
      </c>
      <c r="N13" s="175">
        <v>6.5</v>
      </c>
      <c r="O13" s="181">
        <f>SQRT(K13*N13)</f>
        <v>7.211102550927978</v>
      </c>
      <c r="P13" s="176">
        <v>8</v>
      </c>
      <c r="Q13" s="175" t="s">
        <v>260</v>
      </c>
      <c r="R13" s="176">
        <v>6</v>
      </c>
      <c r="S13" s="184" t="s">
        <v>15</v>
      </c>
      <c r="T13" s="13" t="s">
        <v>15</v>
      </c>
      <c r="U13" s="183">
        <v>8</v>
      </c>
    </row>
    <row r="14" spans="1:21" ht="16.5" customHeight="1">
      <c r="A14" s="20">
        <v>7</v>
      </c>
      <c r="B14" s="63" t="s">
        <v>325</v>
      </c>
      <c r="C14" s="64">
        <v>36119</v>
      </c>
      <c r="D14" s="65">
        <v>1</v>
      </c>
      <c r="E14" s="48" t="s">
        <v>66</v>
      </c>
      <c r="F14" s="47" t="s">
        <v>61</v>
      </c>
      <c r="G14" s="202" t="s">
        <v>209</v>
      </c>
      <c r="H14" s="22" t="s">
        <v>323</v>
      </c>
      <c r="I14" s="175" t="s">
        <v>204</v>
      </c>
      <c r="J14" s="176">
        <v>1</v>
      </c>
      <c r="K14" s="175">
        <v>4</v>
      </c>
      <c r="L14" s="176" t="s">
        <v>281</v>
      </c>
      <c r="M14" s="176">
        <v>5</v>
      </c>
      <c r="N14" s="175">
        <v>6.5</v>
      </c>
      <c r="O14" s="181">
        <f>SQRT(K14*N14)</f>
        <v>5.0990195135927845</v>
      </c>
      <c r="P14" s="176">
        <v>5</v>
      </c>
      <c r="Q14" s="175">
        <v>14</v>
      </c>
      <c r="R14" s="176">
        <v>7</v>
      </c>
      <c r="S14" s="184"/>
      <c r="T14" s="13" t="s">
        <v>15</v>
      </c>
      <c r="U14" s="183">
        <v>7</v>
      </c>
    </row>
    <row r="15" spans="1:21" ht="16.5" customHeight="1">
      <c r="A15" s="20">
        <v>8</v>
      </c>
      <c r="B15" s="201" t="s">
        <v>91</v>
      </c>
      <c r="C15" s="64">
        <v>35708</v>
      </c>
      <c r="D15" s="65">
        <v>1</v>
      </c>
      <c r="E15" s="56" t="s">
        <v>80</v>
      </c>
      <c r="F15" s="46" t="s">
        <v>61</v>
      </c>
      <c r="G15" s="47" t="s">
        <v>92</v>
      </c>
      <c r="H15" s="46" t="s">
        <v>93</v>
      </c>
      <c r="I15" s="175">
        <v>20</v>
      </c>
      <c r="J15" s="176">
        <v>9</v>
      </c>
      <c r="K15" s="175">
        <v>9</v>
      </c>
      <c r="L15" s="175">
        <v>17</v>
      </c>
      <c r="M15" s="176">
        <v>11</v>
      </c>
      <c r="N15" s="175">
        <v>11</v>
      </c>
      <c r="O15" s="181">
        <f>SQRT(K15*N15)</f>
        <v>9.9498743710662</v>
      </c>
      <c r="P15" s="176">
        <v>10</v>
      </c>
      <c r="Q15" s="175">
        <v>11</v>
      </c>
      <c r="R15" s="176">
        <v>8</v>
      </c>
      <c r="S15" s="184"/>
      <c r="T15" s="13"/>
      <c r="U15" s="176">
        <v>6</v>
      </c>
    </row>
    <row r="16" spans="1:21" ht="16.5" customHeight="1">
      <c r="A16" s="20">
        <v>9</v>
      </c>
      <c r="B16" s="63" t="s">
        <v>199</v>
      </c>
      <c r="C16" s="64">
        <v>36118</v>
      </c>
      <c r="D16" s="65" t="s">
        <v>173</v>
      </c>
      <c r="E16" s="48" t="s">
        <v>149</v>
      </c>
      <c r="F16" s="48" t="s">
        <v>61</v>
      </c>
      <c r="G16" s="48" t="s">
        <v>316</v>
      </c>
      <c r="H16" s="48" t="s">
        <v>210</v>
      </c>
      <c r="I16" s="175" t="s">
        <v>278</v>
      </c>
      <c r="J16" s="176">
        <v>11</v>
      </c>
      <c r="K16" s="175">
        <v>12</v>
      </c>
      <c r="L16" s="175" t="s">
        <v>281</v>
      </c>
      <c r="M16" s="176">
        <v>5</v>
      </c>
      <c r="N16" s="175">
        <v>6.5</v>
      </c>
      <c r="O16" s="181">
        <f>SQRT(K16*N16)</f>
        <v>8.831760866327848</v>
      </c>
      <c r="P16" s="176">
        <v>9</v>
      </c>
      <c r="Q16" s="175">
        <v>9</v>
      </c>
      <c r="R16" s="176">
        <v>9</v>
      </c>
      <c r="S16" s="184"/>
      <c r="T16" s="13"/>
      <c r="U16" s="176">
        <v>5</v>
      </c>
    </row>
    <row r="17" spans="1:21" ht="16.5" customHeight="1">
      <c r="A17" s="20">
        <v>10</v>
      </c>
      <c r="B17" s="63" t="s">
        <v>326</v>
      </c>
      <c r="C17" s="64">
        <v>35725</v>
      </c>
      <c r="D17" s="65" t="s">
        <v>97</v>
      </c>
      <c r="E17" s="45" t="s">
        <v>80</v>
      </c>
      <c r="F17" s="46" t="s">
        <v>61</v>
      </c>
      <c r="G17" s="47" t="s">
        <v>92</v>
      </c>
      <c r="H17" s="46" t="s">
        <v>93</v>
      </c>
      <c r="I17" s="175" t="s">
        <v>204</v>
      </c>
      <c r="J17" s="176">
        <v>1</v>
      </c>
      <c r="K17" s="175">
        <v>4</v>
      </c>
      <c r="L17" s="175">
        <v>25</v>
      </c>
      <c r="M17" s="176">
        <v>9</v>
      </c>
      <c r="N17" s="175">
        <v>9</v>
      </c>
      <c r="O17" s="181">
        <f>SQRT(K17*N17)</f>
        <v>6</v>
      </c>
      <c r="P17" s="176">
        <v>4</v>
      </c>
      <c r="Q17" s="175" t="s">
        <v>374</v>
      </c>
      <c r="R17" s="176">
        <v>10</v>
      </c>
      <c r="S17" s="184"/>
      <c r="T17" s="13"/>
      <c r="U17" s="176">
        <v>4</v>
      </c>
    </row>
    <row r="18" spans="1:21" ht="16.5" customHeight="1">
      <c r="A18" s="20">
        <v>11</v>
      </c>
      <c r="B18" s="63" t="s">
        <v>324</v>
      </c>
      <c r="C18" s="64">
        <v>35731</v>
      </c>
      <c r="D18" s="65" t="s">
        <v>154</v>
      </c>
      <c r="E18" s="48" t="s">
        <v>66</v>
      </c>
      <c r="F18" s="47" t="s">
        <v>61</v>
      </c>
      <c r="G18" s="63" t="s">
        <v>320</v>
      </c>
      <c r="H18" s="63" t="s">
        <v>321</v>
      </c>
      <c r="I18" s="175">
        <v>19</v>
      </c>
      <c r="J18" s="176">
        <v>10</v>
      </c>
      <c r="K18" s="175">
        <v>10</v>
      </c>
      <c r="L18" s="175" t="s">
        <v>260</v>
      </c>
      <c r="M18" s="176">
        <v>10</v>
      </c>
      <c r="N18" s="175">
        <v>10</v>
      </c>
      <c r="O18" s="181">
        <f>SQRT(K18*N18)</f>
        <v>10</v>
      </c>
      <c r="P18" s="176">
        <v>11</v>
      </c>
      <c r="Q18" s="175"/>
      <c r="R18" s="176">
        <v>11</v>
      </c>
      <c r="S18" s="184"/>
      <c r="T18" s="13"/>
      <c r="U18" s="176">
        <v>3</v>
      </c>
    </row>
    <row r="19" spans="1:21" ht="16.5" customHeight="1">
      <c r="A19" s="20">
        <v>12</v>
      </c>
      <c r="B19" s="75" t="s">
        <v>98</v>
      </c>
      <c r="C19" s="64">
        <v>35748</v>
      </c>
      <c r="D19" s="65">
        <v>2</v>
      </c>
      <c r="E19" s="45" t="s">
        <v>80</v>
      </c>
      <c r="F19" s="46" t="s">
        <v>61</v>
      </c>
      <c r="G19" s="47" t="s">
        <v>92</v>
      </c>
      <c r="H19" s="46" t="s">
        <v>99</v>
      </c>
      <c r="I19" s="175" t="s">
        <v>278</v>
      </c>
      <c r="J19" s="176">
        <v>11</v>
      </c>
      <c r="K19" s="175">
        <v>12</v>
      </c>
      <c r="L19" s="175">
        <v>15</v>
      </c>
      <c r="M19" s="176">
        <v>13</v>
      </c>
      <c r="N19" s="175">
        <v>13</v>
      </c>
      <c r="O19" s="181">
        <f>SQRT(K19*N19)</f>
        <v>12.489995996796797</v>
      </c>
      <c r="P19" s="176">
        <v>12</v>
      </c>
      <c r="Q19" s="175"/>
      <c r="R19" s="176">
        <v>12</v>
      </c>
      <c r="S19" s="184"/>
      <c r="T19" s="13"/>
      <c r="U19" s="176">
        <v>2</v>
      </c>
    </row>
    <row r="20" spans="1:21" ht="13.5" customHeight="1">
      <c r="A20" s="20">
        <v>13</v>
      </c>
      <c r="B20" s="22" t="s">
        <v>322</v>
      </c>
      <c r="C20" s="110">
        <v>35923</v>
      </c>
      <c r="D20" s="34">
        <v>1</v>
      </c>
      <c r="E20" s="48" t="s">
        <v>66</v>
      </c>
      <c r="F20" s="47" t="s">
        <v>61</v>
      </c>
      <c r="G20" s="26" t="s">
        <v>209</v>
      </c>
      <c r="H20" s="25" t="s">
        <v>323</v>
      </c>
      <c r="I20" s="176" t="s">
        <v>278</v>
      </c>
      <c r="J20" s="176">
        <v>11</v>
      </c>
      <c r="K20" s="175">
        <v>12</v>
      </c>
      <c r="L20" s="176" t="s">
        <v>278</v>
      </c>
      <c r="M20" s="176">
        <v>14</v>
      </c>
      <c r="N20" s="175">
        <v>14</v>
      </c>
      <c r="O20" s="181">
        <f>SQRT(K20*N20)</f>
        <v>12.96148139681572</v>
      </c>
      <c r="P20" s="176">
        <v>13</v>
      </c>
      <c r="Q20" s="175"/>
      <c r="R20" s="176">
        <v>13</v>
      </c>
      <c r="S20" s="176"/>
      <c r="T20" s="12"/>
      <c r="U20" s="11"/>
    </row>
    <row r="21" spans="1:21" ht="13.5" customHeight="1">
      <c r="A21" s="20">
        <v>14</v>
      </c>
      <c r="B21" s="47" t="s">
        <v>319</v>
      </c>
      <c r="C21" s="109">
        <v>35482</v>
      </c>
      <c r="D21" s="24" t="s">
        <v>154</v>
      </c>
      <c r="E21" s="48" t="s">
        <v>66</v>
      </c>
      <c r="F21" s="47" t="s">
        <v>61</v>
      </c>
      <c r="G21" s="48" t="s">
        <v>320</v>
      </c>
      <c r="H21" s="48" t="s">
        <v>321</v>
      </c>
      <c r="I21" s="176">
        <v>13</v>
      </c>
      <c r="J21" s="176">
        <v>14</v>
      </c>
      <c r="K21" s="175">
        <v>14</v>
      </c>
      <c r="L21" s="176" t="s">
        <v>257</v>
      </c>
      <c r="M21" s="176">
        <v>12</v>
      </c>
      <c r="N21" s="175">
        <v>12</v>
      </c>
      <c r="O21" s="181">
        <f>SQRT(K21*N21)</f>
        <v>12.96148139681572</v>
      </c>
      <c r="P21" s="176">
        <v>13</v>
      </c>
      <c r="Q21" s="176"/>
      <c r="R21" s="176">
        <v>13</v>
      </c>
      <c r="S21" s="176"/>
      <c r="T21" s="12"/>
      <c r="U21" s="11"/>
    </row>
    <row r="22" ht="42" customHeight="1"/>
    <row r="23" spans="1:22" s="27" customFormat="1" ht="18">
      <c r="A23" s="154" t="s">
        <v>40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</row>
    <row r="24" spans="1:22" ht="12.75" customHeight="1">
      <c r="A24" s="145" t="s">
        <v>1</v>
      </c>
      <c r="B24" s="145" t="s">
        <v>2</v>
      </c>
      <c r="C24" s="145" t="s">
        <v>3</v>
      </c>
      <c r="D24" s="141" t="s">
        <v>4</v>
      </c>
      <c r="E24" s="145" t="s">
        <v>5</v>
      </c>
      <c r="F24" s="145" t="s">
        <v>19</v>
      </c>
      <c r="G24" s="145" t="s">
        <v>18</v>
      </c>
      <c r="H24" s="145" t="s">
        <v>8</v>
      </c>
      <c r="I24" s="155" t="s">
        <v>11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7"/>
      <c r="T24" s="1" t="s">
        <v>23</v>
      </c>
      <c r="U24" s="148" t="s">
        <v>12</v>
      </c>
      <c r="V24" s="148" t="s">
        <v>23</v>
      </c>
    </row>
    <row r="25" spans="1:22" ht="13.5" customHeight="1">
      <c r="A25" s="153"/>
      <c r="B25" s="153"/>
      <c r="C25" s="153"/>
      <c r="D25" s="130"/>
      <c r="E25" s="153"/>
      <c r="F25" s="153"/>
      <c r="G25" s="153"/>
      <c r="H25" s="153"/>
      <c r="I25" s="155" t="s">
        <v>21</v>
      </c>
      <c r="J25" s="156"/>
      <c r="K25" s="156"/>
      <c r="L25" s="155" t="s">
        <v>24</v>
      </c>
      <c r="M25" s="156"/>
      <c r="N25" s="156"/>
      <c r="O25" s="148" t="s">
        <v>28</v>
      </c>
      <c r="P25" s="148" t="s">
        <v>9</v>
      </c>
      <c r="Q25" s="148" t="s">
        <v>10</v>
      </c>
      <c r="R25" s="141" t="s">
        <v>37</v>
      </c>
      <c r="S25" s="129" t="s">
        <v>9</v>
      </c>
      <c r="T25" s="1"/>
      <c r="U25" s="148"/>
      <c r="V25" s="148"/>
    </row>
    <row r="26" spans="1:22" ht="36.75" customHeight="1">
      <c r="A26" s="146"/>
      <c r="B26" s="146"/>
      <c r="C26" s="146"/>
      <c r="D26" s="142"/>
      <c r="E26" s="146"/>
      <c r="F26" s="146"/>
      <c r="G26" s="146"/>
      <c r="H26" s="146"/>
      <c r="I26" s="1" t="s">
        <v>25</v>
      </c>
      <c r="J26" s="1" t="s">
        <v>9</v>
      </c>
      <c r="K26" s="1" t="s">
        <v>20</v>
      </c>
      <c r="L26" s="1" t="s">
        <v>26</v>
      </c>
      <c r="M26" s="1" t="s">
        <v>9</v>
      </c>
      <c r="N26" s="1" t="s">
        <v>20</v>
      </c>
      <c r="O26" s="148"/>
      <c r="P26" s="148"/>
      <c r="Q26" s="148"/>
      <c r="R26" s="142"/>
      <c r="S26" s="129"/>
      <c r="T26" s="1"/>
      <c r="U26" s="148"/>
      <c r="V26" s="148"/>
    </row>
    <row r="27" spans="1:22" ht="17.25" customHeight="1">
      <c r="A27" s="182">
        <v>1</v>
      </c>
      <c r="B27" s="59" t="s">
        <v>288</v>
      </c>
      <c r="C27" s="58">
        <v>2001</v>
      </c>
      <c r="D27" s="73">
        <v>1</v>
      </c>
      <c r="E27" s="47" t="s">
        <v>80</v>
      </c>
      <c r="F27" s="48" t="s">
        <v>61</v>
      </c>
      <c r="G27" s="59" t="s">
        <v>261</v>
      </c>
      <c r="H27" s="45" t="s">
        <v>291</v>
      </c>
      <c r="I27" s="189" t="s">
        <v>204</v>
      </c>
      <c r="J27" s="184">
        <v>1</v>
      </c>
      <c r="K27" s="190">
        <v>3</v>
      </c>
      <c r="L27" s="189" t="s">
        <v>265</v>
      </c>
      <c r="M27" s="184">
        <v>2</v>
      </c>
      <c r="N27" s="190">
        <v>3</v>
      </c>
      <c r="O27" s="190">
        <f>SQRT(K27*N27)</f>
        <v>3</v>
      </c>
      <c r="P27" s="184">
        <v>2</v>
      </c>
      <c r="Q27" s="189" t="s">
        <v>268</v>
      </c>
      <c r="R27" s="208"/>
      <c r="S27" s="209">
        <v>1</v>
      </c>
      <c r="T27" s="205"/>
      <c r="U27" s="203">
        <v>2</v>
      </c>
      <c r="V27" s="183">
        <v>15</v>
      </c>
    </row>
    <row r="28" spans="1:22" ht="17.25" customHeight="1">
      <c r="A28" s="182">
        <v>2</v>
      </c>
      <c r="B28" s="59" t="s">
        <v>296</v>
      </c>
      <c r="C28" s="58">
        <v>37162</v>
      </c>
      <c r="D28" s="73">
        <v>1</v>
      </c>
      <c r="E28" s="47" t="s">
        <v>190</v>
      </c>
      <c r="F28" s="59" t="s">
        <v>61</v>
      </c>
      <c r="G28" s="59" t="s">
        <v>289</v>
      </c>
      <c r="H28" s="45" t="s">
        <v>227</v>
      </c>
      <c r="I28" s="189" t="s">
        <v>204</v>
      </c>
      <c r="J28" s="184">
        <v>1</v>
      </c>
      <c r="K28" s="190">
        <v>3</v>
      </c>
      <c r="L28" s="189" t="s">
        <v>264</v>
      </c>
      <c r="M28" s="184">
        <v>5</v>
      </c>
      <c r="N28" s="190">
        <v>7</v>
      </c>
      <c r="O28" s="190">
        <f>SQRT(K28*N28)</f>
        <v>4.58257569495584</v>
      </c>
      <c r="P28" s="184">
        <v>5</v>
      </c>
      <c r="Q28" s="189" t="s">
        <v>260</v>
      </c>
      <c r="R28" s="190"/>
      <c r="S28" s="184">
        <v>2</v>
      </c>
      <c r="T28" s="205"/>
      <c r="U28" s="203">
        <v>2</v>
      </c>
      <c r="V28" s="183">
        <v>13</v>
      </c>
    </row>
    <row r="29" spans="1:22" ht="17.25" customHeight="1">
      <c r="A29" s="182">
        <v>3</v>
      </c>
      <c r="B29" s="59" t="s">
        <v>107</v>
      </c>
      <c r="C29" s="51">
        <v>37195</v>
      </c>
      <c r="D29" s="52">
        <v>2</v>
      </c>
      <c r="E29" s="47" t="s">
        <v>219</v>
      </c>
      <c r="F29" s="59" t="s">
        <v>61</v>
      </c>
      <c r="G29" s="59" t="s">
        <v>380</v>
      </c>
      <c r="H29" s="45" t="s">
        <v>378</v>
      </c>
      <c r="I29" s="189">
        <v>24</v>
      </c>
      <c r="J29" s="184">
        <v>7</v>
      </c>
      <c r="K29" s="190">
        <v>7</v>
      </c>
      <c r="L29" s="189" t="s">
        <v>264</v>
      </c>
      <c r="M29" s="184">
        <v>5</v>
      </c>
      <c r="N29" s="190">
        <v>7</v>
      </c>
      <c r="O29" s="190">
        <f>SQRT(K29*N29)</f>
        <v>7</v>
      </c>
      <c r="P29" s="184">
        <v>7</v>
      </c>
      <c r="Q29" s="189" t="s">
        <v>260</v>
      </c>
      <c r="R29" s="190"/>
      <c r="S29" s="184">
        <v>3</v>
      </c>
      <c r="T29" s="185" t="s">
        <v>16</v>
      </c>
      <c r="U29" s="203">
        <v>2</v>
      </c>
      <c r="V29" s="183">
        <v>11</v>
      </c>
    </row>
    <row r="30" spans="1:22" ht="17.25" customHeight="1">
      <c r="A30" s="182">
        <v>4</v>
      </c>
      <c r="B30" s="70" t="s">
        <v>284</v>
      </c>
      <c r="C30" s="71">
        <v>37068</v>
      </c>
      <c r="D30" s="61">
        <v>2</v>
      </c>
      <c r="E30" s="72" t="s">
        <v>66</v>
      </c>
      <c r="F30" s="62" t="s">
        <v>61</v>
      </c>
      <c r="G30" s="55" t="s">
        <v>67</v>
      </c>
      <c r="H30" s="62" t="s">
        <v>111</v>
      </c>
      <c r="I30" s="189" t="s">
        <v>204</v>
      </c>
      <c r="J30" s="184">
        <v>1</v>
      </c>
      <c r="K30" s="190">
        <v>3</v>
      </c>
      <c r="L30" s="189" t="s">
        <v>265</v>
      </c>
      <c r="M30" s="184">
        <v>2</v>
      </c>
      <c r="N30" s="190">
        <v>3</v>
      </c>
      <c r="O30" s="190">
        <f>SQRT(K30*N30)</f>
        <v>3</v>
      </c>
      <c r="P30" s="184">
        <v>2</v>
      </c>
      <c r="Q30" s="189" t="s">
        <v>264</v>
      </c>
      <c r="R30" s="190"/>
      <c r="S30" s="184">
        <v>4</v>
      </c>
      <c r="T30" s="185" t="s">
        <v>15</v>
      </c>
      <c r="U30" s="206"/>
      <c r="V30" s="183">
        <v>10</v>
      </c>
    </row>
    <row r="31" spans="1:22" ht="17.25" customHeight="1">
      <c r="A31" s="182">
        <v>5</v>
      </c>
      <c r="B31" s="47" t="s">
        <v>285</v>
      </c>
      <c r="C31" s="74">
        <v>37079</v>
      </c>
      <c r="D31" s="44">
        <v>2</v>
      </c>
      <c r="E31" s="47" t="s">
        <v>66</v>
      </c>
      <c r="F31" s="47" t="s">
        <v>61</v>
      </c>
      <c r="G31" s="47" t="s">
        <v>209</v>
      </c>
      <c r="H31" s="47" t="s">
        <v>114</v>
      </c>
      <c r="I31" s="189" t="s">
        <v>204</v>
      </c>
      <c r="J31" s="184">
        <v>1</v>
      </c>
      <c r="K31" s="190">
        <v>3</v>
      </c>
      <c r="L31" s="189" t="s">
        <v>204</v>
      </c>
      <c r="M31" s="184">
        <v>1</v>
      </c>
      <c r="N31" s="190">
        <v>1</v>
      </c>
      <c r="O31" s="190">
        <f>SQRT(K31*N31)</f>
        <v>1.7320508075688772</v>
      </c>
      <c r="P31" s="184">
        <v>1</v>
      </c>
      <c r="Q31" s="189" t="s">
        <v>295</v>
      </c>
      <c r="R31" s="200"/>
      <c r="S31" s="184">
        <v>5</v>
      </c>
      <c r="T31" s="185" t="s">
        <v>15</v>
      </c>
      <c r="U31" s="206"/>
      <c r="V31" s="183">
        <v>9</v>
      </c>
    </row>
    <row r="32" spans="1:22" ht="17.25" customHeight="1">
      <c r="A32" s="182">
        <v>6</v>
      </c>
      <c r="B32" s="42" t="s">
        <v>108</v>
      </c>
      <c r="C32" s="66">
        <v>37317</v>
      </c>
      <c r="D32" s="44">
        <v>2</v>
      </c>
      <c r="E32" s="48" t="s">
        <v>60</v>
      </c>
      <c r="F32" s="47" t="s">
        <v>61</v>
      </c>
      <c r="G32" s="54" t="s">
        <v>62</v>
      </c>
      <c r="H32" s="47" t="s">
        <v>74</v>
      </c>
      <c r="I32" s="189" t="s">
        <v>204</v>
      </c>
      <c r="J32" s="184">
        <v>1</v>
      </c>
      <c r="K32" s="190">
        <v>3</v>
      </c>
      <c r="L32" s="189" t="s">
        <v>265</v>
      </c>
      <c r="M32" s="184">
        <v>2</v>
      </c>
      <c r="N32" s="190">
        <v>3</v>
      </c>
      <c r="O32" s="190">
        <f>SQRT(K32*N32)</f>
        <v>3</v>
      </c>
      <c r="P32" s="184">
        <v>2</v>
      </c>
      <c r="Q32" s="189">
        <v>17</v>
      </c>
      <c r="R32" s="190"/>
      <c r="S32" s="184">
        <v>6</v>
      </c>
      <c r="T32" s="185" t="s">
        <v>14</v>
      </c>
      <c r="U32" s="206"/>
      <c r="V32" s="183">
        <v>8</v>
      </c>
    </row>
    <row r="33" spans="1:22" ht="17.25" customHeight="1">
      <c r="A33" s="182">
        <v>7</v>
      </c>
      <c r="B33" s="134" t="s">
        <v>293</v>
      </c>
      <c r="C33" s="137">
        <v>37492</v>
      </c>
      <c r="D33" s="204">
        <v>3</v>
      </c>
      <c r="E33" s="75" t="s">
        <v>80</v>
      </c>
      <c r="F33" s="134" t="s">
        <v>61</v>
      </c>
      <c r="G33" s="134" t="s">
        <v>162</v>
      </c>
      <c r="H33" s="135" t="s">
        <v>292</v>
      </c>
      <c r="I33" s="189" t="s">
        <v>295</v>
      </c>
      <c r="J33" s="184">
        <v>10</v>
      </c>
      <c r="K33" s="190">
        <v>10</v>
      </c>
      <c r="L33" s="189" t="s">
        <v>264</v>
      </c>
      <c r="M33" s="184">
        <v>5</v>
      </c>
      <c r="N33" s="190">
        <v>7</v>
      </c>
      <c r="O33" s="190">
        <f>SQRT(K33*N33)</f>
        <v>8.366600265340756</v>
      </c>
      <c r="P33" s="184">
        <v>9</v>
      </c>
      <c r="Q33" s="189" t="s">
        <v>257</v>
      </c>
      <c r="R33" s="190"/>
      <c r="S33" s="184">
        <v>7</v>
      </c>
      <c r="T33" s="185" t="s">
        <v>14</v>
      </c>
      <c r="U33" s="207"/>
      <c r="V33" s="183">
        <v>7</v>
      </c>
    </row>
    <row r="34" spans="1:22" ht="17.25" customHeight="1">
      <c r="A34" s="182">
        <v>8</v>
      </c>
      <c r="B34" s="59" t="s">
        <v>196</v>
      </c>
      <c r="C34" s="58">
        <v>37249</v>
      </c>
      <c r="D34" s="73" t="s">
        <v>154</v>
      </c>
      <c r="E34" s="47" t="s">
        <v>66</v>
      </c>
      <c r="F34" s="59" t="s">
        <v>61</v>
      </c>
      <c r="G34" s="59" t="s">
        <v>274</v>
      </c>
      <c r="H34" s="45" t="s">
        <v>197</v>
      </c>
      <c r="I34" s="189" t="s">
        <v>265</v>
      </c>
      <c r="J34" s="184">
        <v>6</v>
      </c>
      <c r="K34" s="190">
        <v>6</v>
      </c>
      <c r="L34" s="189" t="s">
        <v>264</v>
      </c>
      <c r="M34" s="184">
        <v>5</v>
      </c>
      <c r="N34" s="190">
        <v>7</v>
      </c>
      <c r="O34" s="190">
        <f>SQRT(K34*N34)</f>
        <v>6.48074069840786</v>
      </c>
      <c r="P34" s="184">
        <v>6</v>
      </c>
      <c r="Q34" s="189">
        <v>13</v>
      </c>
      <c r="R34" s="200"/>
      <c r="S34" s="184">
        <v>8</v>
      </c>
      <c r="T34" s="185"/>
      <c r="U34" s="185"/>
      <c r="V34" s="176">
        <v>6</v>
      </c>
    </row>
    <row r="35" spans="1:22" ht="17.25" customHeight="1">
      <c r="A35" s="182">
        <v>9</v>
      </c>
      <c r="B35" s="59" t="s">
        <v>194</v>
      </c>
      <c r="C35" s="58">
        <v>36918</v>
      </c>
      <c r="D35" s="73" t="s">
        <v>154</v>
      </c>
      <c r="E35" s="47" t="s">
        <v>66</v>
      </c>
      <c r="F35" s="59" t="s">
        <v>167</v>
      </c>
      <c r="G35" s="59" t="s">
        <v>287</v>
      </c>
      <c r="H35" s="45" t="s">
        <v>290</v>
      </c>
      <c r="I35" s="189" t="s">
        <v>268</v>
      </c>
      <c r="J35" s="184">
        <v>8</v>
      </c>
      <c r="K35" s="190">
        <v>8.5</v>
      </c>
      <c r="L35" s="189" t="s">
        <v>294</v>
      </c>
      <c r="M35" s="184">
        <v>10</v>
      </c>
      <c r="N35" s="190">
        <v>10</v>
      </c>
      <c r="O35" s="190">
        <f>SQRT(K35*N35)</f>
        <v>9.219544457292887</v>
      </c>
      <c r="P35" s="184">
        <v>10</v>
      </c>
      <c r="Q35" s="189">
        <v>13</v>
      </c>
      <c r="R35" s="200"/>
      <c r="S35" s="184">
        <v>9</v>
      </c>
      <c r="T35" s="185"/>
      <c r="U35" s="185"/>
      <c r="V35" s="176">
        <v>5</v>
      </c>
    </row>
    <row r="36" spans="1:22" ht="17.25" customHeight="1">
      <c r="A36" s="182">
        <v>10</v>
      </c>
      <c r="B36" s="47" t="s">
        <v>115</v>
      </c>
      <c r="C36" s="49">
        <v>37031</v>
      </c>
      <c r="D36" s="44">
        <v>2</v>
      </c>
      <c r="E36" s="48" t="s">
        <v>60</v>
      </c>
      <c r="F36" s="48" t="s">
        <v>61</v>
      </c>
      <c r="G36" s="48" t="s">
        <v>62</v>
      </c>
      <c r="H36" s="48" t="s">
        <v>74</v>
      </c>
      <c r="I36" s="189" t="s">
        <v>268</v>
      </c>
      <c r="J36" s="184">
        <v>8</v>
      </c>
      <c r="K36" s="190">
        <v>8.5</v>
      </c>
      <c r="L36" s="184" t="s">
        <v>264</v>
      </c>
      <c r="M36" s="184">
        <v>5</v>
      </c>
      <c r="N36" s="190">
        <v>7</v>
      </c>
      <c r="O36" s="190">
        <f>SQRT(K36*N36)</f>
        <v>7.713624310270756</v>
      </c>
      <c r="P36" s="184">
        <v>8</v>
      </c>
      <c r="Q36" s="189">
        <v>12</v>
      </c>
      <c r="R36" s="209"/>
      <c r="S36" s="184">
        <v>10</v>
      </c>
      <c r="T36" s="185"/>
      <c r="U36" s="185"/>
      <c r="V36" s="176">
        <v>4</v>
      </c>
    </row>
    <row r="37" spans="1:22" ht="17.25" customHeight="1">
      <c r="A37" s="182">
        <v>11</v>
      </c>
      <c r="B37" s="47" t="s">
        <v>112</v>
      </c>
      <c r="C37" s="74">
        <v>37335</v>
      </c>
      <c r="D37" s="44">
        <v>3</v>
      </c>
      <c r="E37" s="48" t="s">
        <v>80</v>
      </c>
      <c r="F37" s="63" t="s">
        <v>61</v>
      </c>
      <c r="G37" s="48" t="s">
        <v>113</v>
      </c>
      <c r="H37" s="48" t="s">
        <v>82</v>
      </c>
      <c r="I37" s="189" t="s">
        <v>257</v>
      </c>
      <c r="J37" s="184">
        <v>11</v>
      </c>
      <c r="K37" s="190">
        <v>11</v>
      </c>
      <c r="L37" s="189" t="s">
        <v>297</v>
      </c>
      <c r="M37" s="184">
        <v>12</v>
      </c>
      <c r="N37" s="190">
        <v>12.5</v>
      </c>
      <c r="O37" s="190">
        <f>SQRT(K37*N37)</f>
        <v>11.726039399558575</v>
      </c>
      <c r="P37" s="184">
        <v>11</v>
      </c>
      <c r="Q37" s="184"/>
      <c r="R37" s="200"/>
      <c r="S37" s="184">
        <v>11</v>
      </c>
      <c r="T37" s="185"/>
      <c r="U37" s="185"/>
      <c r="V37" s="176">
        <v>3</v>
      </c>
    </row>
    <row r="38" spans="1:22" ht="17.25" customHeight="1">
      <c r="A38" s="182">
        <v>12</v>
      </c>
      <c r="B38" s="47" t="s">
        <v>109</v>
      </c>
      <c r="C38" s="49">
        <v>37195</v>
      </c>
      <c r="D38" s="44">
        <v>2</v>
      </c>
      <c r="E38" s="67" t="s">
        <v>80</v>
      </c>
      <c r="F38" s="68" t="s">
        <v>61</v>
      </c>
      <c r="G38" s="48" t="s">
        <v>110</v>
      </c>
      <c r="H38" s="69" t="s">
        <v>99</v>
      </c>
      <c r="I38" s="189">
        <v>15</v>
      </c>
      <c r="J38" s="184">
        <v>12</v>
      </c>
      <c r="K38" s="190">
        <v>12.5</v>
      </c>
      <c r="L38" s="189" t="s">
        <v>297</v>
      </c>
      <c r="M38" s="184">
        <v>12</v>
      </c>
      <c r="N38" s="190">
        <v>12.5</v>
      </c>
      <c r="O38" s="190">
        <f>SQRT(K38*N38)</f>
        <v>12.5</v>
      </c>
      <c r="P38" s="184">
        <v>12</v>
      </c>
      <c r="Q38" s="189"/>
      <c r="R38" s="200"/>
      <c r="S38" s="184">
        <v>12</v>
      </c>
      <c r="T38" s="185"/>
      <c r="U38" s="185"/>
      <c r="V38" s="176">
        <v>2</v>
      </c>
    </row>
    <row r="39" spans="1:22" ht="17.25" customHeight="1">
      <c r="A39" s="182">
        <v>13</v>
      </c>
      <c r="B39" s="59" t="s">
        <v>116</v>
      </c>
      <c r="C39" s="58">
        <v>37233</v>
      </c>
      <c r="D39" s="73">
        <v>1</v>
      </c>
      <c r="E39" s="47" t="s">
        <v>75</v>
      </c>
      <c r="F39" s="59" t="s">
        <v>76</v>
      </c>
      <c r="G39" s="59" t="s">
        <v>77</v>
      </c>
      <c r="H39" s="45" t="s">
        <v>78</v>
      </c>
      <c r="I39" s="189">
        <v>11</v>
      </c>
      <c r="J39" s="184">
        <v>15</v>
      </c>
      <c r="K39" s="190">
        <v>15</v>
      </c>
      <c r="L39" s="184" t="s">
        <v>298</v>
      </c>
      <c r="M39" s="184">
        <v>11</v>
      </c>
      <c r="N39" s="190">
        <v>11</v>
      </c>
      <c r="O39" s="190">
        <f>SQRT(K39*N39)</f>
        <v>12.84523257866513</v>
      </c>
      <c r="P39" s="184">
        <v>13</v>
      </c>
      <c r="Q39" s="189"/>
      <c r="R39" s="200"/>
      <c r="S39" s="184">
        <v>13</v>
      </c>
      <c r="T39" s="185"/>
      <c r="U39" s="185"/>
      <c r="V39" s="11"/>
    </row>
    <row r="40" spans="1:22" ht="17.25" customHeight="1">
      <c r="A40" s="182">
        <v>14</v>
      </c>
      <c r="B40" s="59" t="s">
        <v>286</v>
      </c>
      <c r="C40" s="58">
        <v>37581</v>
      </c>
      <c r="D40" s="73" t="s">
        <v>55</v>
      </c>
      <c r="E40" s="47" t="s">
        <v>75</v>
      </c>
      <c r="F40" s="59" t="s">
        <v>76</v>
      </c>
      <c r="G40" s="59" t="s">
        <v>77</v>
      </c>
      <c r="H40" s="45" t="s">
        <v>95</v>
      </c>
      <c r="I40" s="189">
        <v>15</v>
      </c>
      <c r="J40" s="184">
        <v>12</v>
      </c>
      <c r="K40" s="190">
        <v>12.5</v>
      </c>
      <c r="L40" s="189">
        <v>7</v>
      </c>
      <c r="M40" s="184">
        <v>14</v>
      </c>
      <c r="N40" s="190">
        <v>14</v>
      </c>
      <c r="O40" s="190">
        <f>SQRT(K40*N40)</f>
        <v>13.228756555322953</v>
      </c>
      <c r="P40" s="184">
        <v>14</v>
      </c>
      <c r="Q40" s="189"/>
      <c r="R40" s="200"/>
      <c r="S40" s="184">
        <v>14</v>
      </c>
      <c r="T40" s="185"/>
      <c r="U40" s="185"/>
      <c r="V40" s="11"/>
    </row>
    <row r="41" spans="1:22" ht="17.25" customHeight="1">
      <c r="A41" s="182">
        <v>15</v>
      </c>
      <c r="B41" s="59" t="s">
        <v>195</v>
      </c>
      <c r="C41" s="58">
        <v>37131</v>
      </c>
      <c r="D41" s="73" t="s">
        <v>55</v>
      </c>
      <c r="E41" s="47" t="s">
        <v>190</v>
      </c>
      <c r="F41" s="59" t="s">
        <v>61</v>
      </c>
      <c r="G41" s="59" t="s">
        <v>289</v>
      </c>
      <c r="H41" s="45" t="s">
        <v>227</v>
      </c>
      <c r="I41" s="189" t="s">
        <v>206</v>
      </c>
      <c r="J41" s="184">
        <v>14</v>
      </c>
      <c r="K41" s="190">
        <v>14</v>
      </c>
      <c r="L41" s="189" t="s">
        <v>299</v>
      </c>
      <c r="M41" s="184">
        <v>15</v>
      </c>
      <c r="N41" s="190">
        <v>15</v>
      </c>
      <c r="O41" s="190">
        <f>SQRT(K41*N41)</f>
        <v>14.491376746189438</v>
      </c>
      <c r="P41" s="184">
        <v>15</v>
      </c>
      <c r="Q41" s="189"/>
      <c r="R41" s="200"/>
      <c r="S41" s="184">
        <v>15</v>
      </c>
      <c r="T41" s="185"/>
      <c r="U41" s="185"/>
      <c r="V41" s="11"/>
    </row>
    <row r="42" ht="26.25" customHeight="1">
      <c r="D42" s="4"/>
    </row>
    <row r="43" spans="2:16" ht="15.75" customHeight="1">
      <c r="B43" s="32" t="s">
        <v>32</v>
      </c>
      <c r="C43" s="32"/>
      <c r="D43" s="211"/>
      <c r="E43" s="32"/>
      <c r="F43" s="32" t="s">
        <v>381</v>
      </c>
      <c r="G43" s="32"/>
      <c r="H43" s="32"/>
      <c r="I43" s="32"/>
      <c r="J43" s="32"/>
      <c r="K43" s="32"/>
      <c r="L43" s="32"/>
      <c r="M43" s="211"/>
      <c r="N43" s="211"/>
      <c r="O43" s="32"/>
      <c r="P43" s="32"/>
    </row>
    <row r="44" spans="2:16" ht="10.5" customHeight="1">
      <c r="B44" s="32"/>
      <c r="C44" s="32"/>
      <c r="D44" s="211"/>
      <c r="E44" s="32"/>
      <c r="F44" s="32"/>
      <c r="G44" s="32"/>
      <c r="H44" s="32"/>
      <c r="I44" s="32"/>
      <c r="J44" s="32"/>
      <c r="K44" s="211"/>
      <c r="L44" s="211"/>
      <c r="M44" s="32"/>
      <c r="N44" s="32"/>
      <c r="O44" s="32"/>
      <c r="P44" s="32"/>
    </row>
    <row r="45" spans="2:16" ht="4.5" customHeight="1">
      <c r="B45" s="32"/>
      <c r="C45" s="32"/>
      <c r="D45" s="21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ht="10.5" customHeight="1">
      <c r="B46" s="32"/>
      <c r="C46" s="32"/>
      <c r="D46" s="21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ht="15.75" customHeight="1">
      <c r="B47" s="32" t="s">
        <v>382</v>
      </c>
      <c r="C47" s="32"/>
      <c r="D47" s="211"/>
      <c r="E47" s="32"/>
      <c r="F47" s="32" t="s">
        <v>383</v>
      </c>
      <c r="G47" s="32"/>
      <c r="H47" s="32" t="s">
        <v>35</v>
      </c>
      <c r="I47" s="32"/>
      <c r="J47" s="32"/>
      <c r="K47" s="32"/>
      <c r="L47" s="32"/>
      <c r="M47" s="211" t="s">
        <v>384</v>
      </c>
      <c r="N47" s="211"/>
      <c r="O47" s="32"/>
      <c r="P47" s="32"/>
    </row>
  </sheetData>
  <sheetProtection/>
  <mergeCells count="43">
    <mergeCell ref="A24:A26"/>
    <mergeCell ref="B24:B26"/>
    <mergeCell ref="C24:C26"/>
    <mergeCell ref="D24:D26"/>
    <mergeCell ref="E5:E7"/>
    <mergeCell ref="H24:H26"/>
    <mergeCell ref="F24:F26"/>
    <mergeCell ref="A1:R1"/>
    <mergeCell ref="A3:B3"/>
    <mergeCell ref="E3:G3"/>
    <mergeCell ref="H3:N3"/>
    <mergeCell ref="A2:V2"/>
    <mergeCell ref="B5:B7"/>
    <mergeCell ref="C5:C7"/>
    <mergeCell ref="A4:V4"/>
    <mergeCell ref="D5:D7"/>
    <mergeCell ref="F5:F7"/>
    <mergeCell ref="G24:G26"/>
    <mergeCell ref="R5:R7"/>
    <mergeCell ref="G5:G7"/>
    <mergeCell ref="H5:H7"/>
    <mergeCell ref="I6:K6"/>
    <mergeCell ref="P25:P26"/>
    <mergeCell ref="Q25:Q26"/>
    <mergeCell ref="V24:V26"/>
    <mergeCell ref="T5:T7"/>
    <mergeCell ref="R25:R26"/>
    <mergeCell ref="I24:S24"/>
    <mergeCell ref="U24:U26"/>
    <mergeCell ref="P6:P7"/>
    <mergeCell ref="L25:N25"/>
    <mergeCell ref="I25:K25"/>
    <mergeCell ref="S25:S26"/>
    <mergeCell ref="E24:E26"/>
    <mergeCell ref="A23:V23"/>
    <mergeCell ref="A5:A7"/>
    <mergeCell ref="U5:U7"/>
    <mergeCell ref="I5:P5"/>
    <mergeCell ref="Q5:Q7"/>
    <mergeCell ref="O6:O7"/>
    <mergeCell ref="L6:N6"/>
    <mergeCell ref="O25:O26"/>
    <mergeCell ref="S5:S7"/>
  </mergeCells>
  <printOptions/>
  <pageMargins left="0.17" right="0.16" top="0.29" bottom="0.35" header="0.26" footer="0.29"/>
  <pageSetup fitToHeight="3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5" zoomScaleNormal="75" zoomScalePageLayoutView="0" workbookViewId="0" topLeftCell="A9">
      <selection activeCell="A23" sqref="A23:P23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13.125" style="0" customWidth="1"/>
    <col min="4" max="4" width="5.875" style="0" customWidth="1"/>
    <col min="5" max="5" width="26.75390625" style="0" customWidth="1"/>
    <col min="6" max="6" width="11.625" style="0" customWidth="1"/>
    <col min="7" max="7" width="21.25390625" style="0" customWidth="1"/>
    <col min="8" max="8" width="32.00390625" style="0" customWidth="1"/>
    <col min="9" max="9" width="7.125" style="0" customWidth="1"/>
    <col min="10" max="10" width="6.125" style="0" customWidth="1"/>
    <col min="11" max="11" width="5.75390625" style="0" customWidth="1"/>
    <col min="12" max="12" width="6.00390625" style="0" customWidth="1"/>
    <col min="13" max="13" width="5.625" style="0" customWidth="1"/>
    <col min="14" max="14" width="5.00390625" style="0" customWidth="1"/>
    <col min="15" max="15" width="5.75390625" style="0" customWidth="1"/>
    <col min="16" max="16" width="5.125" style="0" customWidth="1"/>
    <col min="17" max="17" width="5.875" style="0" customWidth="1"/>
    <col min="18" max="18" width="3.25390625" style="0" customWidth="1"/>
    <col min="19" max="19" width="4.00390625" style="0" customWidth="1"/>
    <col min="20" max="20" width="3.125" style="0" customWidth="1"/>
  </cols>
  <sheetData>
    <row r="1" spans="1:16" ht="15.7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20" ht="15.75" customHeight="1">
      <c r="A2" s="149" t="s">
        <v>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14" s="32" customFormat="1" ht="18">
      <c r="A3" s="150" t="s">
        <v>57</v>
      </c>
      <c r="B3" s="150"/>
      <c r="C3" s="31"/>
      <c r="D3" s="31"/>
      <c r="E3" s="151" t="s">
        <v>53</v>
      </c>
      <c r="F3" s="151"/>
      <c r="G3" s="151"/>
      <c r="H3" s="152" t="s">
        <v>58</v>
      </c>
      <c r="I3" s="152"/>
      <c r="J3" s="152"/>
      <c r="K3" s="152"/>
      <c r="L3" s="152"/>
      <c r="M3" s="152"/>
      <c r="N3" s="152"/>
    </row>
    <row r="4" ht="1.5" customHeight="1"/>
    <row r="5" spans="1:17" s="27" customFormat="1" ht="27" customHeight="1">
      <c r="A5" s="154" t="s">
        <v>41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47"/>
      <c r="M5" s="147"/>
      <c r="N5" s="147"/>
      <c r="O5" s="147"/>
      <c r="P5" s="147"/>
      <c r="Q5" s="30"/>
    </row>
    <row r="6" spans="1:19" ht="12.75" customHeight="1">
      <c r="A6" s="140" t="s">
        <v>1</v>
      </c>
      <c r="B6" s="140" t="s">
        <v>2</v>
      </c>
      <c r="C6" s="148" t="s">
        <v>13</v>
      </c>
      <c r="D6" s="148" t="s">
        <v>4</v>
      </c>
      <c r="E6" s="140" t="s">
        <v>5</v>
      </c>
      <c r="F6" s="140" t="s">
        <v>19</v>
      </c>
      <c r="G6" s="140" t="s">
        <v>18</v>
      </c>
      <c r="H6" s="140" t="s">
        <v>8</v>
      </c>
      <c r="I6" s="155" t="s">
        <v>11</v>
      </c>
      <c r="J6" s="156"/>
      <c r="K6" s="156"/>
      <c r="L6" s="156"/>
      <c r="M6" s="156"/>
      <c r="N6" s="156"/>
      <c r="O6" s="156"/>
      <c r="P6" s="157"/>
      <c r="Q6" s="148" t="s">
        <v>10</v>
      </c>
      <c r="R6" s="148" t="s">
        <v>9</v>
      </c>
      <c r="S6" s="148" t="s">
        <v>23</v>
      </c>
    </row>
    <row r="7" spans="1:19" ht="12.75" customHeight="1">
      <c r="A7" s="140"/>
      <c r="B7" s="140"/>
      <c r="C7" s="148"/>
      <c r="D7" s="148"/>
      <c r="E7" s="140"/>
      <c r="F7" s="140"/>
      <c r="G7" s="140"/>
      <c r="H7" s="140"/>
      <c r="I7" s="140" t="s">
        <v>21</v>
      </c>
      <c r="J7" s="140"/>
      <c r="K7" s="140"/>
      <c r="L7" s="140" t="s">
        <v>24</v>
      </c>
      <c r="M7" s="140"/>
      <c r="N7" s="140"/>
      <c r="O7" s="148" t="s">
        <v>28</v>
      </c>
      <c r="P7" s="148" t="s">
        <v>9</v>
      </c>
      <c r="Q7" s="148"/>
      <c r="R7" s="148"/>
      <c r="S7" s="148"/>
    </row>
    <row r="8" spans="1:19" ht="52.5" customHeight="1">
      <c r="A8" s="140"/>
      <c r="B8" s="140"/>
      <c r="C8" s="148"/>
      <c r="D8" s="148"/>
      <c r="E8" s="140"/>
      <c r="F8" s="140"/>
      <c r="G8" s="140"/>
      <c r="H8" s="140"/>
      <c r="I8" s="1" t="s">
        <v>25</v>
      </c>
      <c r="J8" s="1" t="s">
        <v>9</v>
      </c>
      <c r="K8" s="1" t="s">
        <v>20</v>
      </c>
      <c r="L8" s="1" t="s">
        <v>26</v>
      </c>
      <c r="M8" s="1" t="s">
        <v>9</v>
      </c>
      <c r="N8" s="1" t="s">
        <v>20</v>
      </c>
      <c r="O8" s="148"/>
      <c r="P8" s="148"/>
      <c r="Q8" s="148"/>
      <c r="R8" s="148"/>
      <c r="S8" s="148"/>
    </row>
    <row r="9" spans="1:19" ht="20.25" customHeight="1">
      <c r="A9" s="160">
        <v>1</v>
      </c>
      <c r="B9" s="59" t="s">
        <v>215</v>
      </c>
      <c r="C9" s="58">
        <v>35276</v>
      </c>
      <c r="D9" s="77">
        <v>1</v>
      </c>
      <c r="E9" s="47" t="s">
        <v>149</v>
      </c>
      <c r="F9" s="47" t="s">
        <v>61</v>
      </c>
      <c r="G9" s="90" t="s">
        <v>150</v>
      </c>
      <c r="H9" s="42" t="s">
        <v>210</v>
      </c>
      <c r="I9" s="173" t="s">
        <v>204</v>
      </c>
      <c r="J9" s="173">
        <v>1</v>
      </c>
      <c r="K9" s="173">
        <v>1.5</v>
      </c>
      <c r="L9" s="173" t="s">
        <v>204</v>
      </c>
      <c r="M9" s="173">
        <v>1</v>
      </c>
      <c r="N9" s="173">
        <v>2</v>
      </c>
      <c r="O9" s="173" t="s">
        <v>245</v>
      </c>
      <c r="P9" s="173">
        <v>1</v>
      </c>
      <c r="Q9" s="173" t="s">
        <v>281</v>
      </c>
      <c r="R9" s="173">
        <v>1</v>
      </c>
      <c r="S9" s="171">
        <v>15</v>
      </c>
    </row>
    <row r="10" spans="1:19" ht="16.5" customHeight="1">
      <c r="A10" s="161">
        <v>2</v>
      </c>
      <c r="B10" s="47" t="s">
        <v>246</v>
      </c>
      <c r="C10" s="58">
        <v>34949</v>
      </c>
      <c r="D10" s="77" t="s">
        <v>214</v>
      </c>
      <c r="E10" s="47" t="s">
        <v>66</v>
      </c>
      <c r="F10" s="94" t="s">
        <v>167</v>
      </c>
      <c r="G10" s="47" t="s">
        <v>208</v>
      </c>
      <c r="H10" s="47" t="s">
        <v>153</v>
      </c>
      <c r="I10" s="174" t="s">
        <v>204</v>
      </c>
      <c r="J10" s="174">
        <v>1</v>
      </c>
      <c r="K10" s="174">
        <v>1.5</v>
      </c>
      <c r="L10" s="174" t="s">
        <v>204</v>
      </c>
      <c r="M10" s="174">
        <v>1</v>
      </c>
      <c r="N10" s="174">
        <v>2</v>
      </c>
      <c r="O10" s="174" t="s">
        <v>245</v>
      </c>
      <c r="P10" s="174">
        <v>1</v>
      </c>
      <c r="Q10" s="174">
        <v>22</v>
      </c>
      <c r="R10" s="174">
        <v>2</v>
      </c>
      <c r="S10" s="171">
        <v>13</v>
      </c>
    </row>
    <row r="11" spans="1:19" ht="18.75" customHeight="1">
      <c r="A11" s="12">
        <v>3</v>
      </c>
      <c r="B11" s="47" t="s">
        <v>119</v>
      </c>
      <c r="C11" s="76">
        <v>34950</v>
      </c>
      <c r="D11" s="77" t="s">
        <v>97</v>
      </c>
      <c r="E11" s="47" t="s">
        <v>66</v>
      </c>
      <c r="F11" s="47" t="s">
        <v>61</v>
      </c>
      <c r="G11" s="47" t="s">
        <v>209</v>
      </c>
      <c r="H11" s="54" t="s">
        <v>120</v>
      </c>
      <c r="I11" s="174" t="s">
        <v>240</v>
      </c>
      <c r="J11" s="174">
        <v>3</v>
      </c>
      <c r="K11" s="174" t="s">
        <v>241</v>
      </c>
      <c r="L11" s="174" t="s">
        <v>243</v>
      </c>
      <c r="M11" s="173">
        <v>4</v>
      </c>
      <c r="N11" s="175">
        <v>4</v>
      </c>
      <c r="O11" s="174" t="s">
        <v>244</v>
      </c>
      <c r="P11" s="175">
        <v>3</v>
      </c>
      <c r="Q11" s="175">
        <v>20</v>
      </c>
      <c r="R11" s="176">
        <v>3</v>
      </c>
      <c r="S11" s="171">
        <v>11</v>
      </c>
    </row>
    <row r="12" spans="1:19" ht="18" customHeight="1">
      <c r="A12" s="161">
        <v>4</v>
      </c>
      <c r="B12" s="47" t="s">
        <v>225</v>
      </c>
      <c r="C12" s="76">
        <v>34872</v>
      </c>
      <c r="D12" s="52">
        <v>3</v>
      </c>
      <c r="E12" s="47" t="s">
        <v>190</v>
      </c>
      <c r="F12" s="94" t="s">
        <v>61</v>
      </c>
      <c r="G12" s="47" t="s">
        <v>226</v>
      </c>
      <c r="H12" s="106" t="s">
        <v>227</v>
      </c>
      <c r="I12" s="174" t="s">
        <v>228</v>
      </c>
      <c r="J12" s="174">
        <v>6</v>
      </c>
      <c r="K12" s="174" t="s">
        <v>229</v>
      </c>
      <c r="L12" s="174">
        <v>14</v>
      </c>
      <c r="M12" s="174">
        <v>10</v>
      </c>
      <c r="N12" s="174">
        <v>10</v>
      </c>
      <c r="O12" s="174" t="s">
        <v>230</v>
      </c>
      <c r="P12" s="174">
        <v>9</v>
      </c>
      <c r="Q12" s="174" t="s">
        <v>295</v>
      </c>
      <c r="R12" s="174">
        <v>4</v>
      </c>
      <c r="S12" s="171">
        <v>10</v>
      </c>
    </row>
    <row r="13" spans="1:19" ht="15.75" customHeight="1">
      <c r="A13" s="161">
        <v>5</v>
      </c>
      <c r="B13" s="47" t="s">
        <v>218</v>
      </c>
      <c r="C13" s="76">
        <v>34930</v>
      </c>
      <c r="D13" s="52" t="s">
        <v>214</v>
      </c>
      <c r="E13" s="47" t="s">
        <v>66</v>
      </c>
      <c r="F13" s="47" t="s">
        <v>167</v>
      </c>
      <c r="G13" s="47" t="s">
        <v>89</v>
      </c>
      <c r="H13" s="47" t="s">
        <v>213</v>
      </c>
      <c r="I13" s="174" t="s">
        <v>240</v>
      </c>
      <c r="J13" s="174">
        <v>3</v>
      </c>
      <c r="K13" s="174" t="s">
        <v>241</v>
      </c>
      <c r="L13" s="174" t="s">
        <v>204</v>
      </c>
      <c r="M13" s="174">
        <v>1</v>
      </c>
      <c r="N13" s="174">
        <v>2</v>
      </c>
      <c r="O13" s="174" t="s">
        <v>242</v>
      </c>
      <c r="P13" s="174">
        <v>4</v>
      </c>
      <c r="Q13" s="174">
        <v>17</v>
      </c>
      <c r="R13" s="174">
        <v>5</v>
      </c>
      <c r="S13" s="171">
        <v>9</v>
      </c>
    </row>
    <row r="14" spans="1:19" ht="15.75" customHeight="1">
      <c r="A14" s="12">
        <v>6</v>
      </c>
      <c r="B14" s="59" t="s">
        <v>148</v>
      </c>
      <c r="C14" s="58">
        <v>35113</v>
      </c>
      <c r="D14" s="52" t="s">
        <v>65</v>
      </c>
      <c r="E14" s="47" t="s">
        <v>66</v>
      </c>
      <c r="F14" s="47" t="s">
        <v>61</v>
      </c>
      <c r="G14" s="59" t="s">
        <v>117</v>
      </c>
      <c r="H14" s="42" t="s">
        <v>118</v>
      </c>
      <c r="I14" s="174" t="s">
        <v>228</v>
      </c>
      <c r="J14" s="174">
        <v>6</v>
      </c>
      <c r="K14" s="174" t="s">
        <v>229</v>
      </c>
      <c r="L14" s="174" t="s">
        <v>238</v>
      </c>
      <c r="M14" s="173">
        <v>5</v>
      </c>
      <c r="N14" s="175">
        <v>5</v>
      </c>
      <c r="O14" s="174" t="s">
        <v>239</v>
      </c>
      <c r="P14" s="175">
        <v>5</v>
      </c>
      <c r="Q14" s="175">
        <v>14</v>
      </c>
      <c r="R14" s="176">
        <v>6</v>
      </c>
      <c r="S14" s="171">
        <v>8</v>
      </c>
    </row>
    <row r="15" spans="1:19" ht="15.75" customHeight="1">
      <c r="A15" s="160">
        <v>7</v>
      </c>
      <c r="B15" s="59" t="s">
        <v>231</v>
      </c>
      <c r="C15" s="58">
        <v>35288</v>
      </c>
      <c r="D15" s="59" t="s">
        <v>214</v>
      </c>
      <c r="E15" s="47" t="s">
        <v>66</v>
      </c>
      <c r="F15" s="47" t="s">
        <v>167</v>
      </c>
      <c r="G15" s="47" t="s">
        <v>89</v>
      </c>
      <c r="H15" s="47" t="s">
        <v>211</v>
      </c>
      <c r="I15" s="173" t="s">
        <v>228</v>
      </c>
      <c r="J15" s="173">
        <v>6</v>
      </c>
      <c r="K15" s="173" t="s">
        <v>229</v>
      </c>
      <c r="L15" s="173">
        <v>16</v>
      </c>
      <c r="M15" s="173">
        <v>7</v>
      </c>
      <c r="N15" s="173">
        <v>7</v>
      </c>
      <c r="O15" s="173" t="s">
        <v>232</v>
      </c>
      <c r="P15" s="173">
        <v>8</v>
      </c>
      <c r="Q15" s="173">
        <v>14</v>
      </c>
      <c r="R15" s="173">
        <v>7</v>
      </c>
      <c r="S15" s="171">
        <v>7</v>
      </c>
    </row>
    <row r="16" spans="1:19" ht="15.75" customHeight="1">
      <c r="A16" s="161">
        <v>8</v>
      </c>
      <c r="B16" s="47" t="s">
        <v>233</v>
      </c>
      <c r="C16" s="76">
        <v>35231</v>
      </c>
      <c r="D16" s="52">
        <v>2</v>
      </c>
      <c r="E16" s="47" t="s">
        <v>66</v>
      </c>
      <c r="F16" s="47" t="s">
        <v>167</v>
      </c>
      <c r="G16" s="59" t="s">
        <v>152</v>
      </c>
      <c r="H16" s="42" t="s">
        <v>153</v>
      </c>
      <c r="I16" s="174" t="s">
        <v>228</v>
      </c>
      <c r="J16" s="174">
        <v>6</v>
      </c>
      <c r="K16" s="174" t="s">
        <v>229</v>
      </c>
      <c r="L16" s="174" t="s">
        <v>234</v>
      </c>
      <c r="M16" s="174">
        <v>6</v>
      </c>
      <c r="N16" s="174">
        <v>6</v>
      </c>
      <c r="O16" s="174" t="s">
        <v>235</v>
      </c>
      <c r="P16" s="174">
        <v>7</v>
      </c>
      <c r="Q16" s="174" t="s">
        <v>277</v>
      </c>
      <c r="R16" s="174">
        <v>8</v>
      </c>
      <c r="S16" s="167">
        <v>6</v>
      </c>
    </row>
    <row r="17" spans="1:19" ht="15.75" customHeight="1">
      <c r="A17" s="160">
        <v>9</v>
      </c>
      <c r="B17" s="163" t="s">
        <v>385</v>
      </c>
      <c r="C17" s="164">
        <v>34923</v>
      </c>
      <c r="D17" s="52" t="s">
        <v>65</v>
      </c>
      <c r="E17" s="94" t="s">
        <v>219</v>
      </c>
      <c r="F17" s="212" t="s">
        <v>61</v>
      </c>
      <c r="G17" s="213" t="s">
        <v>380</v>
      </c>
      <c r="H17" s="45" t="s">
        <v>386</v>
      </c>
      <c r="I17" s="173" t="s">
        <v>236</v>
      </c>
      <c r="J17" s="173">
        <v>5</v>
      </c>
      <c r="K17" s="173">
        <v>5</v>
      </c>
      <c r="L17" s="173" t="s">
        <v>222</v>
      </c>
      <c r="M17" s="173">
        <v>8</v>
      </c>
      <c r="N17" s="173" t="s">
        <v>223</v>
      </c>
      <c r="O17" s="173" t="s">
        <v>237</v>
      </c>
      <c r="P17" s="173">
        <v>6</v>
      </c>
      <c r="Q17" s="173" t="s">
        <v>374</v>
      </c>
      <c r="R17" s="173">
        <v>9</v>
      </c>
      <c r="S17" s="167">
        <v>5</v>
      </c>
    </row>
    <row r="18" spans="1:19" ht="15.75" customHeight="1">
      <c r="A18" s="161">
        <v>10</v>
      </c>
      <c r="B18" s="162" t="s">
        <v>217</v>
      </c>
      <c r="C18" s="76">
        <v>35406</v>
      </c>
      <c r="D18" s="59">
        <v>3</v>
      </c>
      <c r="E18" s="47" t="s">
        <v>66</v>
      </c>
      <c r="F18" s="94" t="s">
        <v>167</v>
      </c>
      <c r="G18" s="94" t="s">
        <v>117</v>
      </c>
      <c r="H18" s="94" t="s">
        <v>212</v>
      </c>
      <c r="I18" s="174" t="s">
        <v>220</v>
      </c>
      <c r="J18" s="174">
        <v>10</v>
      </c>
      <c r="K18" s="174" t="s">
        <v>221</v>
      </c>
      <c r="L18" s="174" t="s">
        <v>222</v>
      </c>
      <c r="M18" s="174">
        <v>8</v>
      </c>
      <c r="N18" s="174" t="s">
        <v>223</v>
      </c>
      <c r="O18" s="174" t="s">
        <v>224</v>
      </c>
      <c r="P18" s="174">
        <v>10</v>
      </c>
      <c r="Q18" s="174" t="s">
        <v>374</v>
      </c>
      <c r="R18" s="174">
        <v>10</v>
      </c>
      <c r="S18" s="167">
        <v>4</v>
      </c>
    </row>
    <row r="19" spans="1:19" ht="15.75" customHeight="1">
      <c r="A19" s="160">
        <v>11</v>
      </c>
      <c r="B19" s="163" t="s">
        <v>151</v>
      </c>
      <c r="C19" s="164">
        <v>34718</v>
      </c>
      <c r="D19" s="52">
        <v>2</v>
      </c>
      <c r="E19" s="47" t="s">
        <v>66</v>
      </c>
      <c r="F19" s="94" t="s">
        <v>167</v>
      </c>
      <c r="G19" s="59" t="s">
        <v>152</v>
      </c>
      <c r="H19" s="158" t="s">
        <v>153</v>
      </c>
      <c r="I19" s="177" t="s">
        <v>220</v>
      </c>
      <c r="J19" s="178">
        <v>10</v>
      </c>
      <c r="K19" s="173" t="s">
        <v>221</v>
      </c>
      <c r="L19" s="173" t="s">
        <v>247</v>
      </c>
      <c r="M19" s="173">
        <v>12</v>
      </c>
      <c r="N19" s="173">
        <v>12</v>
      </c>
      <c r="O19" s="173" t="s">
        <v>248</v>
      </c>
      <c r="P19" s="173">
        <v>11</v>
      </c>
      <c r="Q19" s="173"/>
      <c r="R19" s="173">
        <v>11</v>
      </c>
      <c r="S19" s="167">
        <v>3</v>
      </c>
    </row>
    <row r="20" spans="1:19" ht="15.75" customHeight="1">
      <c r="A20" s="12">
        <v>12</v>
      </c>
      <c r="B20" s="162" t="s">
        <v>121</v>
      </c>
      <c r="C20" s="165">
        <v>35184</v>
      </c>
      <c r="D20" s="77" t="s">
        <v>65</v>
      </c>
      <c r="E20" s="45" t="s">
        <v>80</v>
      </c>
      <c r="F20" s="46" t="s">
        <v>61</v>
      </c>
      <c r="G20" s="47" t="s">
        <v>92</v>
      </c>
      <c r="H20" s="46" t="s">
        <v>93</v>
      </c>
      <c r="I20" s="175">
        <v>16.5</v>
      </c>
      <c r="J20" s="173">
        <v>12</v>
      </c>
      <c r="K20" s="175">
        <v>12</v>
      </c>
      <c r="L20" s="175">
        <v>13</v>
      </c>
      <c r="M20" s="173">
        <v>11</v>
      </c>
      <c r="N20" s="175">
        <v>11</v>
      </c>
      <c r="O20" s="174" t="s">
        <v>249</v>
      </c>
      <c r="P20" s="174">
        <v>12</v>
      </c>
      <c r="Q20" s="175"/>
      <c r="R20" s="176">
        <v>12</v>
      </c>
      <c r="S20" s="167">
        <v>2</v>
      </c>
    </row>
    <row r="21" spans="1:19" ht="15.75" customHeight="1">
      <c r="A21" s="3">
        <v>13</v>
      </c>
      <c r="B21" s="162" t="s">
        <v>216</v>
      </c>
      <c r="C21" s="165">
        <v>34765</v>
      </c>
      <c r="D21" s="77">
        <v>3</v>
      </c>
      <c r="E21" s="47" t="s">
        <v>66</v>
      </c>
      <c r="F21" s="162" t="s">
        <v>61</v>
      </c>
      <c r="G21" s="47" t="s">
        <v>117</v>
      </c>
      <c r="H21" s="47" t="s">
        <v>118</v>
      </c>
      <c r="I21" s="175" t="s">
        <v>250</v>
      </c>
      <c r="J21" s="173">
        <v>13</v>
      </c>
      <c r="K21" s="175">
        <v>13</v>
      </c>
      <c r="L21" s="175">
        <v>9</v>
      </c>
      <c r="M21" s="173">
        <v>13</v>
      </c>
      <c r="N21" s="175">
        <v>13</v>
      </c>
      <c r="O21" s="175">
        <v>13</v>
      </c>
      <c r="P21" s="174">
        <v>13</v>
      </c>
      <c r="Q21" s="175"/>
      <c r="R21" s="176">
        <v>13</v>
      </c>
      <c r="S21" s="172"/>
    </row>
    <row r="22" spans="1:19" ht="6" customHeight="1">
      <c r="A22" s="14"/>
      <c r="B22" s="5"/>
      <c r="C22" s="6"/>
      <c r="D22" s="19"/>
      <c r="E22" s="5"/>
      <c r="F22" s="19"/>
      <c r="G22" s="10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0" ht="31.5" customHeight="1">
      <c r="A23" s="154" t="s">
        <v>42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47"/>
      <c r="N23" s="147"/>
      <c r="O23" s="147"/>
      <c r="P23" s="147"/>
      <c r="Q23" s="30"/>
      <c r="R23" s="27"/>
      <c r="S23" s="27"/>
      <c r="T23" s="5"/>
    </row>
    <row r="24" spans="1:19" s="27" customFormat="1" ht="16.5" customHeight="1">
      <c r="A24" s="140" t="s">
        <v>1</v>
      </c>
      <c r="B24" s="140" t="s">
        <v>2</v>
      </c>
      <c r="C24" s="148" t="s">
        <v>13</v>
      </c>
      <c r="D24" s="148" t="s">
        <v>4</v>
      </c>
      <c r="E24" s="140" t="s">
        <v>5</v>
      </c>
      <c r="F24" s="140" t="s">
        <v>19</v>
      </c>
      <c r="G24" s="140" t="s">
        <v>18</v>
      </c>
      <c r="H24" s="140" t="s">
        <v>8</v>
      </c>
      <c r="I24" s="155" t="s">
        <v>11</v>
      </c>
      <c r="J24" s="156"/>
      <c r="K24" s="156"/>
      <c r="L24" s="156"/>
      <c r="M24" s="156"/>
      <c r="N24" s="156"/>
      <c r="O24" s="156"/>
      <c r="P24" s="157"/>
      <c r="Q24" s="148" t="s">
        <v>10</v>
      </c>
      <c r="R24" s="148" t="s">
        <v>9</v>
      </c>
      <c r="S24" s="148" t="s">
        <v>23</v>
      </c>
    </row>
    <row r="25" spans="1:19" ht="12.75" customHeight="1">
      <c r="A25" s="140"/>
      <c r="B25" s="140"/>
      <c r="C25" s="148"/>
      <c r="D25" s="148"/>
      <c r="E25" s="140"/>
      <c r="F25" s="140"/>
      <c r="G25" s="140"/>
      <c r="H25" s="140"/>
      <c r="I25" s="140" t="s">
        <v>21</v>
      </c>
      <c r="J25" s="140"/>
      <c r="K25" s="140"/>
      <c r="L25" s="140" t="s">
        <v>22</v>
      </c>
      <c r="M25" s="140"/>
      <c r="N25" s="140"/>
      <c r="O25" s="141" t="s">
        <v>28</v>
      </c>
      <c r="P25" s="141" t="s">
        <v>9</v>
      </c>
      <c r="Q25" s="148"/>
      <c r="R25" s="148"/>
      <c r="S25" s="148"/>
    </row>
    <row r="26" spans="1:19" ht="39.75" customHeight="1">
      <c r="A26" s="140"/>
      <c r="B26" s="140"/>
      <c r="C26" s="148"/>
      <c r="D26" s="148"/>
      <c r="E26" s="140"/>
      <c r="F26" s="140"/>
      <c r="G26" s="140"/>
      <c r="H26" s="140"/>
      <c r="I26" s="1" t="s">
        <v>25</v>
      </c>
      <c r="J26" s="1" t="s">
        <v>9</v>
      </c>
      <c r="K26" s="1" t="s">
        <v>20</v>
      </c>
      <c r="L26" s="1" t="s">
        <v>26</v>
      </c>
      <c r="M26" s="1" t="s">
        <v>9</v>
      </c>
      <c r="N26" s="1" t="s">
        <v>20</v>
      </c>
      <c r="O26" s="142"/>
      <c r="P26" s="142"/>
      <c r="Q26" s="148"/>
      <c r="R26" s="148"/>
      <c r="S26" s="148"/>
    </row>
    <row r="27" spans="1:19" ht="16.5" customHeight="1">
      <c r="A27" s="20">
        <v>1</v>
      </c>
      <c r="B27" s="48" t="s">
        <v>122</v>
      </c>
      <c r="C27" s="44" t="s">
        <v>123</v>
      </c>
      <c r="D27" s="44" t="s">
        <v>97</v>
      </c>
      <c r="E27" s="48" t="s">
        <v>84</v>
      </c>
      <c r="F27" s="48" t="s">
        <v>61</v>
      </c>
      <c r="G27" s="48" t="s">
        <v>124</v>
      </c>
      <c r="H27" s="48" t="s">
        <v>86</v>
      </c>
      <c r="I27" s="175" t="s">
        <v>204</v>
      </c>
      <c r="J27" s="176">
        <v>1</v>
      </c>
      <c r="K27" s="175">
        <v>1</v>
      </c>
      <c r="L27" s="175" t="s">
        <v>204</v>
      </c>
      <c r="M27" s="176">
        <v>1</v>
      </c>
      <c r="N27" s="175">
        <v>3</v>
      </c>
      <c r="O27" s="179">
        <f>SQRT(K27*N27)</f>
        <v>1.7320508075688772</v>
      </c>
      <c r="P27" s="180">
        <v>1</v>
      </c>
      <c r="Q27" s="175" t="s">
        <v>372</v>
      </c>
      <c r="R27" s="176">
        <v>1</v>
      </c>
      <c r="S27" s="166">
        <v>15</v>
      </c>
    </row>
    <row r="28" spans="1:19" ht="15" customHeight="1">
      <c r="A28" s="20">
        <v>2</v>
      </c>
      <c r="B28" s="48" t="s">
        <v>267</v>
      </c>
      <c r="C28" s="49">
        <v>36551</v>
      </c>
      <c r="D28" s="44" t="s">
        <v>97</v>
      </c>
      <c r="E28" s="48" t="s">
        <v>84</v>
      </c>
      <c r="F28" s="48" t="s">
        <v>61</v>
      </c>
      <c r="G28" s="48" t="s">
        <v>124</v>
      </c>
      <c r="H28" s="48" t="s">
        <v>86</v>
      </c>
      <c r="I28" s="176" t="s">
        <v>268</v>
      </c>
      <c r="J28" s="176">
        <v>2</v>
      </c>
      <c r="K28" s="175">
        <v>2.5</v>
      </c>
      <c r="L28" s="175" t="s">
        <v>204</v>
      </c>
      <c r="M28" s="176">
        <v>1</v>
      </c>
      <c r="N28" s="175">
        <v>3</v>
      </c>
      <c r="O28" s="179">
        <v>2.74</v>
      </c>
      <c r="P28" s="180">
        <v>2</v>
      </c>
      <c r="Q28" s="176">
        <v>28</v>
      </c>
      <c r="R28" s="176">
        <v>2</v>
      </c>
      <c r="S28" s="166">
        <v>13</v>
      </c>
    </row>
    <row r="29" spans="1:19" ht="17.25" customHeight="1">
      <c r="A29" s="20">
        <v>3</v>
      </c>
      <c r="B29" s="48" t="s">
        <v>126</v>
      </c>
      <c r="C29" s="49">
        <v>36461</v>
      </c>
      <c r="D29" s="44">
        <v>1</v>
      </c>
      <c r="E29" s="48" t="s">
        <v>80</v>
      </c>
      <c r="F29" s="48" t="s">
        <v>61</v>
      </c>
      <c r="G29" s="48" t="s">
        <v>113</v>
      </c>
      <c r="H29" s="48" t="s">
        <v>82</v>
      </c>
      <c r="I29" s="175" t="s">
        <v>266</v>
      </c>
      <c r="J29" s="176">
        <v>4</v>
      </c>
      <c r="K29" s="175">
        <v>4</v>
      </c>
      <c r="L29" s="175" t="s">
        <v>204</v>
      </c>
      <c r="M29" s="176">
        <v>1</v>
      </c>
      <c r="N29" s="175">
        <v>3</v>
      </c>
      <c r="O29" s="181">
        <f>SQRT(K29*N29)</f>
        <v>3.4641016151377544</v>
      </c>
      <c r="P29" s="176">
        <v>4</v>
      </c>
      <c r="Q29" s="175" t="s">
        <v>265</v>
      </c>
      <c r="R29" s="176">
        <v>3</v>
      </c>
      <c r="S29" s="166">
        <v>11</v>
      </c>
    </row>
    <row r="30" spans="1:19" ht="17.25" customHeight="1">
      <c r="A30" s="20">
        <v>4</v>
      </c>
      <c r="B30" s="48" t="s">
        <v>263</v>
      </c>
      <c r="C30" s="44">
        <v>1999</v>
      </c>
      <c r="D30" s="44">
        <v>1</v>
      </c>
      <c r="E30" s="48" t="s">
        <v>80</v>
      </c>
      <c r="F30" s="48" t="s">
        <v>61</v>
      </c>
      <c r="G30" s="48" t="s">
        <v>261</v>
      </c>
      <c r="H30" s="48" t="s">
        <v>262</v>
      </c>
      <c r="I30" s="181">
        <v>13</v>
      </c>
      <c r="J30" s="176">
        <v>7</v>
      </c>
      <c r="K30" s="175">
        <v>7</v>
      </c>
      <c r="L30" s="175">
        <v>21</v>
      </c>
      <c r="M30" s="176">
        <v>7</v>
      </c>
      <c r="N30" s="175">
        <v>7</v>
      </c>
      <c r="O30" s="181">
        <v>7</v>
      </c>
      <c r="P30" s="176">
        <v>7</v>
      </c>
      <c r="Q30" s="176" t="s">
        <v>266</v>
      </c>
      <c r="R30" s="176">
        <v>4</v>
      </c>
      <c r="S30" s="166">
        <v>10</v>
      </c>
    </row>
    <row r="31" spans="1:19" ht="17.25" customHeight="1">
      <c r="A31" s="20">
        <v>5</v>
      </c>
      <c r="B31" s="120" t="s">
        <v>357</v>
      </c>
      <c r="C31" s="60">
        <v>36272</v>
      </c>
      <c r="D31" s="61">
        <v>1</v>
      </c>
      <c r="E31" s="55" t="s">
        <v>66</v>
      </c>
      <c r="F31" s="55" t="s">
        <v>61</v>
      </c>
      <c r="G31" s="55" t="s">
        <v>209</v>
      </c>
      <c r="H31" s="79" t="s">
        <v>114</v>
      </c>
      <c r="I31" s="175" t="s">
        <v>264</v>
      </c>
      <c r="J31" s="176">
        <v>5</v>
      </c>
      <c r="K31" s="175">
        <v>5.5</v>
      </c>
      <c r="L31" s="175" t="s">
        <v>204</v>
      </c>
      <c r="M31" s="176">
        <v>1</v>
      </c>
      <c r="N31" s="175">
        <v>3</v>
      </c>
      <c r="O31" s="181">
        <f aca="true" t="shared" si="0" ref="O31:O42">SQRT(K31*N31)</f>
        <v>4.06201920231798</v>
      </c>
      <c r="P31" s="176">
        <v>5</v>
      </c>
      <c r="Q31" s="175">
        <v>18</v>
      </c>
      <c r="R31" s="176">
        <v>5</v>
      </c>
      <c r="S31" s="166">
        <v>9</v>
      </c>
    </row>
    <row r="32" spans="1:19" ht="17.25" customHeight="1">
      <c r="A32" s="20">
        <v>6</v>
      </c>
      <c r="B32" s="48" t="s">
        <v>201</v>
      </c>
      <c r="C32" s="139" t="s">
        <v>269</v>
      </c>
      <c r="D32" s="44" t="s">
        <v>168</v>
      </c>
      <c r="E32" s="48" t="s">
        <v>202</v>
      </c>
      <c r="F32" s="48" t="s">
        <v>61</v>
      </c>
      <c r="G32" s="48" t="s">
        <v>226</v>
      </c>
      <c r="H32" s="48" t="s">
        <v>227</v>
      </c>
      <c r="I32" s="176" t="s">
        <v>268</v>
      </c>
      <c r="J32" s="176">
        <v>2</v>
      </c>
      <c r="K32" s="175">
        <v>2.5</v>
      </c>
      <c r="L32" s="175" t="s">
        <v>204</v>
      </c>
      <c r="M32" s="176">
        <v>1</v>
      </c>
      <c r="N32" s="175">
        <v>3</v>
      </c>
      <c r="O32" s="181">
        <f t="shared" si="0"/>
        <v>2.7386127875258306</v>
      </c>
      <c r="P32" s="176">
        <v>2</v>
      </c>
      <c r="Q32" s="176" t="s">
        <v>294</v>
      </c>
      <c r="R32" s="176">
        <v>6</v>
      </c>
      <c r="S32" s="166">
        <v>8</v>
      </c>
    </row>
    <row r="33" spans="1:19" ht="17.25" customHeight="1">
      <c r="A33" s="20">
        <v>7</v>
      </c>
      <c r="B33" s="69" t="s">
        <v>132</v>
      </c>
      <c r="C33" s="43">
        <v>36866</v>
      </c>
      <c r="D33" s="44">
        <v>2</v>
      </c>
      <c r="E33" s="47" t="s">
        <v>66</v>
      </c>
      <c r="F33" s="46" t="s">
        <v>61</v>
      </c>
      <c r="G33" s="47" t="s">
        <v>67</v>
      </c>
      <c r="H33" s="89" t="s">
        <v>111</v>
      </c>
      <c r="I33" s="175" t="s">
        <v>258</v>
      </c>
      <c r="J33" s="176">
        <v>8</v>
      </c>
      <c r="K33" s="175">
        <v>9</v>
      </c>
      <c r="L33" s="175">
        <v>20</v>
      </c>
      <c r="M33" s="176">
        <v>8</v>
      </c>
      <c r="N33" s="175">
        <v>8</v>
      </c>
      <c r="O33" s="181">
        <f t="shared" si="0"/>
        <v>8.48528137423857</v>
      </c>
      <c r="P33" s="176">
        <v>8</v>
      </c>
      <c r="Q33" s="176">
        <v>15</v>
      </c>
      <c r="R33" s="176">
        <v>7</v>
      </c>
      <c r="S33" s="166">
        <v>7</v>
      </c>
    </row>
    <row r="34" spans="1:19" ht="17.25" customHeight="1">
      <c r="A34" s="20">
        <v>8</v>
      </c>
      <c r="B34" s="48" t="s">
        <v>377</v>
      </c>
      <c r="C34" s="44">
        <v>2000</v>
      </c>
      <c r="D34" s="44" t="s">
        <v>168</v>
      </c>
      <c r="E34" s="48" t="s">
        <v>80</v>
      </c>
      <c r="F34" s="48" t="s">
        <v>61</v>
      </c>
      <c r="G34" s="48" t="s">
        <v>261</v>
      </c>
      <c r="H34" s="48" t="s">
        <v>262</v>
      </c>
      <c r="I34" s="176" t="s">
        <v>264</v>
      </c>
      <c r="J34" s="176">
        <v>5</v>
      </c>
      <c r="K34" s="175">
        <v>5.5</v>
      </c>
      <c r="L34" s="175" t="s">
        <v>265</v>
      </c>
      <c r="M34" s="176">
        <v>6</v>
      </c>
      <c r="N34" s="175">
        <v>6</v>
      </c>
      <c r="O34" s="179">
        <f t="shared" si="0"/>
        <v>5.744562646538029</v>
      </c>
      <c r="P34" s="180">
        <v>6</v>
      </c>
      <c r="Q34" s="176">
        <v>13</v>
      </c>
      <c r="R34" s="176">
        <v>8</v>
      </c>
      <c r="S34" s="167">
        <v>6</v>
      </c>
    </row>
    <row r="35" spans="1:19" ht="15" customHeight="1">
      <c r="A35" s="20">
        <v>9</v>
      </c>
      <c r="B35" s="48" t="s">
        <v>203</v>
      </c>
      <c r="C35" s="139" t="s">
        <v>259</v>
      </c>
      <c r="D35" s="44" t="s">
        <v>173</v>
      </c>
      <c r="E35" s="48" t="s">
        <v>202</v>
      </c>
      <c r="F35" s="48" t="s">
        <v>61</v>
      </c>
      <c r="G35" s="48" t="s">
        <v>226</v>
      </c>
      <c r="H35" s="48" t="s">
        <v>227</v>
      </c>
      <c r="I35" s="176" t="s">
        <v>258</v>
      </c>
      <c r="J35" s="176">
        <v>8</v>
      </c>
      <c r="K35" s="175">
        <v>9</v>
      </c>
      <c r="L35" s="175" t="s">
        <v>260</v>
      </c>
      <c r="M35" s="176">
        <v>9</v>
      </c>
      <c r="N35" s="175">
        <v>9</v>
      </c>
      <c r="O35" s="181">
        <f t="shared" si="0"/>
        <v>9</v>
      </c>
      <c r="P35" s="176">
        <v>9</v>
      </c>
      <c r="Q35" s="176" t="s">
        <v>258</v>
      </c>
      <c r="R35" s="176">
        <v>9</v>
      </c>
      <c r="S35" s="167">
        <v>5</v>
      </c>
    </row>
    <row r="36" spans="1:19" ht="17.25" customHeight="1">
      <c r="A36" s="20">
        <v>10</v>
      </c>
      <c r="B36" s="48" t="s">
        <v>131</v>
      </c>
      <c r="C36" s="49">
        <v>36717</v>
      </c>
      <c r="D36" s="44">
        <v>3</v>
      </c>
      <c r="E36" s="48" t="s">
        <v>80</v>
      </c>
      <c r="F36" s="48" t="s">
        <v>61</v>
      </c>
      <c r="G36" s="48" t="s">
        <v>113</v>
      </c>
      <c r="H36" s="48" t="s">
        <v>82</v>
      </c>
      <c r="I36" s="175" t="s">
        <v>258</v>
      </c>
      <c r="J36" s="176">
        <v>8</v>
      </c>
      <c r="K36" s="175">
        <v>9</v>
      </c>
      <c r="L36" s="175" t="s">
        <v>257</v>
      </c>
      <c r="M36" s="176">
        <v>10</v>
      </c>
      <c r="N36" s="175">
        <v>10.5</v>
      </c>
      <c r="O36" s="181">
        <f t="shared" si="0"/>
        <v>9.72111104761179</v>
      </c>
      <c r="P36" s="176">
        <v>10</v>
      </c>
      <c r="Q36" s="176" t="s">
        <v>258</v>
      </c>
      <c r="R36" s="176">
        <v>10</v>
      </c>
      <c r="S36" s="167">
        <v>4</v>
      </c>
    </row>
    <row r="37" spans="1:19" ht="15" customHeight="1">
      <c r="A37" s="20">
        <v>11</v>
      </c>
      <c r="B37" s="63" t="s">
        <v>200</v>
      </c>
      <c r="C37" s="107" t="s">
        <v>255</v>
      </c>
      <c r="D37" s="65">
        <v>2</v>
      </c>
      <c r="E37" s="63" t="s">
        <v>80</v>
      </c>
      <c r="F37" s="63" t="s">
        <v>61</v>
      </c>
      <c r="G37" s="63" t="s">
        <v>162</v>
      </c>
      <c r="H37" s="63" t="s">
        <v>256</v>
      </c>
      <c r="I37" s="176">
        <v>5</v>
      </c>
      <c r="J37" s="176">
        <v>15</v>
      </c>
      <c r="K37" s="175">
        <v>15.5</v>
      </c>
      <c r="L37" s="175" t="s">
        <v>257</v>
      </c>
      <c r="M37" s="176">
        <v>10</v>
      </c>
      <c r="N37" s="175">
        <v>10.5</v>
      </c>
      <c r="O37" s="181">
        <f t="shared" si="0"/>
        <v>12.757350822173073</v>
      </c>
      <c r="P37" s="20">
        <v>11</v>
      </c>
      <c r="Q37" s="12"/>
      <c r="R37" s="20">
        <v>11</v>
      </c>
      <c r="S37" s="167">
        <v>3</v>
      </c>
    </row>
    <row r="38" spans="1:19" ht="17.25" customHeight="1">
      <c r="A38" s="20">
        <v>12</v>
      </c>
      <c r="B38" s="134" t="s">
        <v>130</v>
      </c>
      <c r="C38" s="137">
        <v>36389</v>
      </c>
      <c r="D38" s="125">
        <v>2</v>
      </c>
      <c r="E38" s="47" t="s">
        <v>75</v>
      </c>
      <c r="F38" s="134" t="s">
        <v>76</v>
      </c>
      <c r="G38" s="134" t="s">
        <v>77</v>
      </c>
      <c r="H38" s="135" t="s">
        <v>78</v>
      </c>
      <c r="I38" s="175">
        <v>11</v>
      </c>
      <c r="J38" s="176">
        <v>11</v>
      </c>
      <c r="K38" s="175">
        <v>11</v>
      </c>
      <c r="L38" s="176">
        <v>10</v>
      </c>
      <c r="M38" s="176">
        <v>15</v>
      </c>
      <c r="N38" s="175">
        <v>15</v>
      </c>
      <c r="O38" s="181">
        <f t="shared" si="0"/>
        <v>12.84523257866513</v>
      </c>
      <c r="P38" s="20">
        <v>12</v>
      </c>
      <c r="Q38" s="128"/>
      <c r="R38" s="20">
        <v>12</v>
      </c>
      <c r="S38" s="167">
        <v>2</v>
      </c>
    </row>
    <row r="39" spans="1:19" ht="17.25" customHeight="1">
      <c r="A39" s="20">
        <v>13</v>
      </c>
      <c r="B39" s="116" t="s">
        <v>125</v>
      </c>
      <c r="C39" s="136">
        <v>36715</v>
      </c>
      <c r="D39" s="65">
        <v>2</v>
      </c>
      <c r="E39" s="126" t="s">
        <v>80</v>
      </c>
      <c r="F39" s="127" t="s">
        <v>61</v>
      </c>
      <c r="G39" s="63" t="s">
        <v>110</v>
      </c>
      <c r="H39" s="116" t="s">
        <v>93</v>
      </c>
      <c r="I39" s="176">
        <v>9</v>
      </c>
      <c r="J39" s="176">
        <v>13</v>
      </c>
      <c r="K39" s="175">
        <v>13.5</v>
      </c>
      <c r="L39" s="175">
        <v>15</v>
      </c>
      <c r="M39" s="176">
        <v>12</v>
      </c>
      <c r="N39" s="175">
        <v>12.5</v>
      </c>
      <c r="O39" s="181">
        <f t="shared" si="0"/>
        <v>12.99038105676658</v>
      </c>
      <c r="P39" s="20">
        <v>13</v>
      </c>
      <c r="Q39" s="128"/>
      <c r="R39" s="20">
        <v>13</v>
      </c>
      <c r="S39" s="3"/>
    </row>
    <row r="40" spans="1:19" ht="17.25" customHeight="1">
      <c r="A40" s="20">
        <v>14</v>
      </c>
      <c r="B40" s="135" t="s">
        <v>129</v>
      </c>
      <c r="C40" s="138">
        <v>36653</v>
      </c>
      <c r="D40" s="125">
        <v>1</v>
      </c>
      <c r="E40" s="75" t="s">
        <v>75</v>
      </c>
      <c r="F40" s="134" t="s">
        <v>76</v>
      </c>
      <c r="G40" s="134" t="s">
        <v>94</v>
      </c>
      <c r="H40" s="135" t="s">
        <v>95</v>
      </c>
      <c r="I40" s="175">
        <v>9</v>
      </c>
      <c r="J40" s="176">
        <v>13</v>
      </c>
      <c r="K40" s="175">
        <v>13.5</v>
      </c>
      <c r="L40" s="175">
        <v>15</v>
      </c>
      <c r="M40" s="176">
        <v>12</v>
      </c>
      <c r="N40" s="175">
        <v>12.5</v>
      </c>
      <c r="O40" s="181">
        <f t="shared" si="0"/>
        <v>12.99038105676658</v>
      </c>
      <c r="P40" s="20">
        <v>14</v>
      </c>
      <c r="Q40" s="128"/>
      <c r="R40" s="20">
        <v>14</v>
      </c>
      <c r="S40" s="3"/>
    </row>
    <row r="41" spans="1:19" ht="17.25" customHeight="1">
      <c r="A41" s="20">
        <v>15</v>
      </c>
      <c r="B41" s="134" t="s">
        <v>128</v>
      </c>
      <c r="C41" s="137">
        <v>36518</v>
      </c>
      <c r="D41" s="125">
        <v>1</v>
      </c>
      <c r="E41" s="47" t="s">
        <v>75</v>
      </c>
      <c r="F41" s="59" t="s">
        <v>76</v>
      </c>
      <c r="G41" s="59" t="s">
        <v>77</v>
      </c>
      <c r="H41" s="45" t="s">
        <v>78</v>
      </c>
      <c r="I41" s="175">
        <v>9</v>
      </c>
      <c r="J41" s="176">
        <v>13</v>
      </c>
      <c r="K41" s="175">
        <v>13.5</v>
      </c>
      <c r="L41" s="175">
        <v>9</v>
      </c>
      <c r="M41" s="176">
        <v>16</v>
      </c>
      <c r="N41" s="175">
        <v>16</v>
      </c>
      <c r="O41" s="181">
        <f t="shared" si="0"/>
        <v>14.696938456699069</v>
      </c>
      <c r="P41" s="20">
        <v>15</v>
      </c>
      <c r="Q41" s="12"/>
      <c r="R41" s="20">
        <v>15</v>
      </c>
      <c r="S41" s="3"/>
    </row>
    <row r="42" spans="1:19" ht="17.25" customHeight="1">
      <c r="A42" s="20">
        <v>16</v>
      </c>
      <c r="B42" s="135" t="s">
        <v>127</v>
      </c>
      <c r="C42" s="138">
        <v>36740</v>
      </c>
      <c r="D42" s="125">
        <v>3</v>
      </c>
      <c r="E42" s="75" t="s">
        <v>75</v>
      </c>
      <c r="F42" s="134" t="s">
        <v>76</v>
      </c>
      <c r="G42" s="134" t="s">
        <v>77</v>
      </c>
      <c r="H42" s="135" t="s">
        <v>78</v>
      </c>
      <c r="I42" s="175">
        <v>6</v>
      </c>
      <c r="J42" s="176">
        <v>15</v>
      </c>
      <c r="K42" s="175">
        <v>15.5</v>
      </c>
      <c r="L42" s="176">
        <v>10.5</v>
      </c>
      <c r="M42" s="176">
        <v>14</v>
      </c>
      <c r="N42" s="175">
        <v>14</v>
      </c>
      <c r="O42" s="181">
        <f t="shared" si="0"/>
        <v>14.730919862656235</v>
      </c>
      <c r="P42" s="20">
        <v>16</v>
      </c>
      <c r="Q42" s="128"/>
      <c r="R42" s="20">
        <v>16</v>
      </c>
      <c r="S42" s="3"/>
    </row>
    <row r="43" ht="4.5" customHeight="1"/>
    <row r="44" spans="2:16" ht="34.5" customHeight="1">
      <c r="B44" s="32" t="s">
        <v>32</v>
      </c>
      <c r="C44" s="32"/>
      <c r="D44" s="211"/>
      <c r="E44" s="32"/>
      <c r="F44" s="32" t="s">
        <v>381</v>
      </c>
      <c r="G44" s="32"/>
      <c r="H44" s="32"/>
      <c r="I44" s="32"/>
      <c r="J44" s="32"/>
      <c r="K44" s="32"/>
      <c r="L44" s="32"/>
      <c r="M44" s="211"/>
      <c r="N44" s="211"/>
      <c r="O44" s="32"/>
      <c r="P44" s="32"/>
    </row>
    <row r="45" spans="2:16" ht="10.5" customHeight="1">
      <c r="B45" s="32"/>
      <c r="C45" s="32"/>
      <c r="D45" s="211"/>
      <c r="E45" s="32"/>
      <c r="F45" s="32"/>
      <c r="G45" s="32"/>
      <c r="H45" s="32"/>
      <c r="I45" s="32"/>
      <c r="J45" s="32"/>
      <c r="K45" s="211"/>
      <c r="L45" s="211"/>
      <c r="M45" s="32"/>
      <c r="N45" s="32"/>
      <c r="O45" s="32"/>
      <c r="P45" s="32"/>
    </row>
    <row r="46" spans="2:16" ht="10.5" customHeight="1">
      <c r="B46" s="32"/>
      <c r="C46" s="32"/>
      <c r="D46" s="21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ht="10.5" customHeight="1">
      <c r="B47" s="32"/>
      <c r="C47" s="32"/>
      <c r="D47" s="21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2:16" ht="16.5" customHeight="1">
      <c r="B48" s="32" t="s">
        <v>382</v>
      </c>
      <c r="C48" s="32"/>
      <c r="D48" s="211"/>
      <c r="E48" s="32"/>
      <c r="F48" s="32" t="s">
        <v>383</v>
      </c>
      <c r="G48" s="32"/>
      <c r="H48" s="32" t="s">
        <v>35</v>
      </c>
      <c r="I48" s="32"/>
      <c r="J48" s="32"/>
      <c r="K48" s="32"/>
      <c r="L48" s="32"/>
      <c r="M48" s="211" t="s">
        <v>384</v>
      </c>
      <c r="N48" s="211"/>
      <c r="O48" s="32"/>
      <c r="P48" s="32"/>
    </row>
    <row r="49" ht="10.5" customHeight="1"/>
  </sheetData>
  <sheetProtection/>
  <mergeCells count="39">
    <mergeCell ref="A1:P1"/>
    <mergeCell ref="A3:B3"/>
    <mergeCell ref="E3:G3"/>
    <mergeCell ref="H3:N3"/>
    <mergeCell ref="A2:T2"/>
    <mergeCell ref="S6:S8"/>
    <mergeCell ref="I7:K7"/>
    <mergeCell ref="L7:N7"/>
    <mergeCell ref="O7:O8"/>
    <mergeCell ref="P7:P8"/>
    <mergeCell ref="Q6:Q8"/>
    <mergeCell ref="R6:R8"/>
    <mergeCell ref="G6:G8"/>
    <mergeCell ref="H6:H8"/>
    <mergeCell ref="I6:P6"/>
    <mergeCell ref="A5:P5"/>
    <mergeCell ref="E6:E8"/>
    <mergeCell ref="F6:F8"/>
    <mergeCell ref="A6:A8"/>
    <mergeCell ref="B6:B8"/>
    <mergeCell ref="C6:C8"/>
    <mergeCell ref="D6:D8"/>
    <mergeCell ref="A23:P23"/>
    <mergeCell ref="E24:E26"/>
    <mergeCell ref="F24:F26"/>
    <mergeCell ref="G24:G26"/>
    <mergeCell ref="H24:H26"/>
    <mergeCell ref="A24:A26"/>
    <mergeCell ref="B24:B26"/>
    <mergeCell ref="C24:C26"/>
    <mergeCell ref="D24:D26"/>
    <mergeCell ref="S24:S26"/>
    <mergeCell ref="I25:K25"/>
    <mergeCell ref="L25:N25"/>
    <mergeCell ref="O25:O26"/>
    <mergeCell ref="P25:P26"/>
    <mergeCell ref="I24:P24"/>
    <mergeCell ref="Q24:Q26"/>
    <mergeCell ref="R24:R26"/>
  </mergeCells>
  <printOptions/>
  <pageMargins left="0.17" right="0.16" top="0.17" bottom="0.16" header="0.35" footer="0.16"/>
  <pageSetup fitToHeight="34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3">
      <selection activeCell="G20" sqref="G20"/>
    </sheetView>
  </sheetViews>
  <sheetFormatPr defaultColWidth="9.00390625" defaultRowHeight="12.75"/>
  <cols>
    <col min="1" max="1" width="3.875" style="0" customWidth="1"/>
    <col min="2" max="2" width="43.00390625" style="0" customWidth="1"/>
    <col min="3" max="3" width="13.625" style="0" customWidth="1"/>
    <col min="4" max="4" width="5.75390625" style="0" customWidth="1"/>
    <col min="5" max="5" width="27.875" style="0" customWidth="1"/>
    <col min="6" max="6" width="11.375" style="0" customWidth="1"/>
    <col min="7" max="7" width="23.375" style="0" customWidth="1"/>
    <col min="8" max="8" width="30.875" style="0" customWidth="1"/>
    <col min="9" max="9" width="5.625" style="0" customWidth="1"/>
    <col min="10" max="10" width="3.375" style="0" customWidth="1"/>
    <col min="11" max="11" width="5.00390625" style="0" customWidth="1"/>
    <col min="12" max="12" width="5.625" style="0" customWidth="1"/>
    <col min="13" max="13" width="3.625" style="0" customWidth="1"/>
    <col min="14" max="14" width="5.875" style="0" customWidth="1"/>
    <col min="15" max="15" width="5.375" style="0" customWidth="1"/>
    <col min="16" max="16" width="4.00390625" style="0" customWidth="1"/>
    <col min="17" max="17" width="5.375" style="0" customWidth="1"/>
    <col min="18" max="18" width="4.25390625" style="0" customWidth="1"/>
    <col min="19" max="19" width="4.625" style="0" customWidth="1"/>
    <col min="20" max="20" width="4.125" style="0" customWidth="1"/>
    <col min="21" max="21" width="4.00390625" style="0" customWidth="1"/>
  </cols>
  <sheetData>
    <row r="1" spans="1:18" ht="18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4" ht="18">
      <c r="A2" s="147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32" customFormat="1" ht="18">
      <c r="A3" s="150" t="s">
        <v>57</v>
      </c>
      <c r="B3" s="150"/>
      <c r="C3" s="31"/>
      <c r="D3" s="31"/>
      <c r="E3" s="151" t="s">
        <v>52</v>
      </c>
      <c r="F3" s="151"/>
      <c r="G3" s="151"/>
      <c r="H3" s="152" t="s">
        <v>58</v>
      </c>
      <c r="I3" s="152"/>
      <c r="J3" s="152"/>
      <c r="K3" s="152"/>
      <c r="L3" s="152"/>
      <c r="M3" s="152"/>
      <c r="N3" s="152"/>
    </row>
    <row r="4" spans="1:17" s="27" customFormat="1" ht="18">
      <c r="A4" s="154" t="s">
        <v>43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47"/>
      <c r="N4" s="147"/>
      <c r="O4" s="147"/>
      <c r="P4" s="147"/>
      <c r="Q4" s="30"/>
    </row>
    <row r="5" spans="1:19" ht="12.75" customHeight="1">
      <c r="A5" s="140" t="s">
        <v>1</v>
      </c>
      <c r="B5" s="140" t="s">
        <v>2</v>
      </c>
      <c r="C5" s="148" t="s">
        <v>13</v>
      </c>
      <c r="D5" s="148" t="s">
        <v>4</v>
      </c>
      <c r="E5" s="140" t="s">
        <v>33</v>
      </c>
      <c r="F5" s="140" t="s">
        <v>19</v>
      </c>
      <c r="G5" s="140" t="s">
        <v>18</v>
      </c>
      <c r="H5" s="140" t="s">
        <v>8</v>
      </c>
      <c r="I5" s="155" t="s">
        <v>11</v>
      </c>
      <c r="J5" s="156"/>
      <c r="K5" s="156"/>
      <c r="L5" s="156"/>
      <c r="M5" s="156"/>
      <c r="N5" s="156"/>
      <c r="O5" s="156"/>
      <c r="P5" s="157"/>
      <c r="Q5" s="148" t="s">
        <v>10</v>
      </c>
      <c r="R5" s="148" t="s">
        <v>9</v>
      </c>
      <c r="S5" s="148" t="s">
        <v>23</v>
      </c>
    </row>
    <row r="6" spans="1:19" ht="12.75" customHeight="1">
      <c r="A6" s="140"/>
      <c r="B6" s="140"/>
      <c r="C6" s="148"/>
      <c r="D6" s="148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8"/>
      <c r="P6" s="9"/>
      <c r="Q6" s="148"/>
      <c r="R6" s="148"/>
      <c r="S6" s="148"/>
    </row>
    <row r="7" spans="1:19" ht="36" customHeight="1">
      <c r="A7" s="140"/>
      <c r="B7" s="140"/>
      <c r="C7" s="148"/>
      <c r="D7" s="148"/>
      <c r="E7" s="140"/>
      <c r="F7" s="140"/>
      <c r="G7" s="140"/>
      <c r="H7" s="140"/>
      <c r="I7" s="1" t="s">
        <v>25</v>
      </c>
      <c r="J7" s="1" t="s">
        <v>9</v>
      </c>
      <c r="K7" s="1" t="s">
        <v>20</v>
      </c>
      <c r="L7" s="1" t="s">
        <v>26</v>
      </c>
      <c r="M7" s="1" t="s">
        <v>9</v>
      </c>
      <c r="N7" s="1" t="s">
        <v>20</v>
      </c>
      <c r="O7" s="1" t="s">
        <v>29</v>
      </c>
      <c r="P7" s="1" t="s">
        <v>9</v>
      </c>
      <c r="Q7" s="148"/>
      <c r="R7" s="148"/>
      <c r="S7" s="148"/>
    </row>
    <row r="8" spans="1:19" ht="18" customHeight="1">
      <c r="A8" s="20">
        <v>1</v>
      </c>
      <c r="B8" s="48" t="s">
        <v>251</v>
      </c>
      <c r="C8" s="49">
        <v>34982</v>
      </c>
      <c r="D8" s="77" t="s">
        <v>168</v>
      </c>
      <c r="E8" s="45" t="s">
        <v>66</v>
      </c>
      <c r="F8" s="46" t="s">
        <v>167</v>
      </c>
      <c r="G8" s="47" t="s">
        <v>208</v>
      </c>
      <c r="H8" s="46" t="s">
        <v>253</v>
      </c>
      <c r="I8" s="184" t="s">
        <v>220</v>
      </c>
      <c r="J8" s="184">
        <v>1</v>
      </c>
      <c r="K8" s="190">
        <v>1</v>
      </c>
      <c r="L8" s="189">
        <v>19</v>
      </c>
      <c r="M8" s="184">
        <v>1</v>
      </c>
      <c r="N8" s="190">
        <v>1</v>
      </c>
      <c r="O8" s="190">
        <f>SQRT(K8*N8)</f>
        <v>1</v>
      </c>
      <c r="P8" s="184">
        <v>1</v>
      </c>
      <c r="Q8" s="184">
        <v>14</v>
      </c>
      <c r="R8" s="184">
        <v>1</v>
      </c>
      <c r="S8" s="167">
        <v>4</v>
      </c>
    </row>
    <row r="9" spans="1:19" ht="17.25" customHeight="1">
      <c r="A9" s="20">
        <v>2</v>
      </c>
      <c r="B9" s="48" t="s">
        <v>252</v>
      </c>
      <c r="C9" s="49">
        <v>34941</v>
      </c>
      <c r="D9" s="77" t="s">
        <v>168</v>
      </c>
      <c r="E9" s="45" t="s">
        <v>66</v>
      </c>
      <c r="F9" s="46" t="s">
        <v>167</v>
      </c>
      <c r="G9" s="47" t="s">
        <v>117</v>
      </c>
      <c r="H9" s="46" t="s">
        <v>254</v>
      </c>
      <c r="I9" s="184">
        <v>16.5</v>
      </c>
      <c r="J9" s="184">
        <v>2</v>
      </c>
      <c r="K9" s="190">
        <v>2</v>
      </c>
      <c r="L9" s="189">
        <v>10</v>
      </c>
      <c r="M9" s="184">
        <v>2</v>
      </c>
      <c r="N9" s="190">
        <v>2</v>
      </c>
      <c r="O9" s="190">
        <f>SQRT(K9*N9)</f>
        <v>2</v>
      </c>
      <c r="P9" s="184">
        <v>2</v>
      </c>
      <c r="Q9" s="184" t="s">
        <v>277</v>
      </c>
      <c r="R9" s="184">
        <v>2</v>
      </c>
      <c r="S9" s="167">
        <v>3</v>
      </c>
    </row>
    <row r="10" spans="1:19" ht="18" customHeight="1">
      <c r="A10" s="20">
        <v>3</v>
      </c>
      <c r="B10" s="48" t="s">
        <v>134</v>
      </c>
      <c r="C10" s="49">
        <v>34799</v>
      </c>
      <c r="D10" s="77" t="s">
        <v>135</v>
      </c>
      <c r="E10" s="45" t="s">
        <v>80</v>
      </c>
      <c r="F10" s="46" t="s">
        <v>61</v>
      </c>
      <c r="G10" s="47" t="s">
        <v>92</v>
      </c>
      <c r="H10" s="46" t="s">
        <v>99</v>
      </c>
      <c r="I10" s="184">
        <v>16</v>
      </c>
      <c r="J10" s="184">
        <v>3</v>
      </c>
      <c r="K10" s="190">
        <v>3</v>
      </c>
      <c r="L10" s="189">
        <v>7</v>
      </c>
      <c r="M10" s="184">
        <v>3</v>
      </c>
      <c r="N10" s="190">
        <v>3</v>
      </c>
      <c r="O10" s="190">
        <f>SQRT(K10*N10)</f>
        <v>3</v>
      </c>
      <c r="P10" s="184">
        <v>3</v>
      </c>
      <c r="Q10" s="189">
        <v>7</v>
      </c>
      <c r="R10" s="184">
        <v>3</v>
      </c>
      <c r="S10" s="167">
        <v>2</v>
      </c>
    </row>
    <row r="11" spans="1:19" ht="24.75" customHeight="1">
      <c r="A11" s="35"/>
      <c r="B11" s="36"/>
      <c r="C11" s="36"/>
      <c r="D11" s="35"/>
      <c r="E11" s="36"/>
      <c r="F11" s="36"/>
      <c r="G11" s="36"/>
      <c r="H11" s="36"/>
      <c r="I11" s="37"/>
      <c r="J11" s="38"/>
      <c r="K11" s="39"/>
      <c r="L11" s="40"/>
      <c r="M11" s="38"/>
      <c r="N11" s="39"/>
      <c r="O11" s="39"/>
      <c r="P11" s="38"/>
      <c r="Q11" s="33"/>
      <c r="R11" s="5"/>
      <c r="S11" s="5"/>
    </row>
    <row r="12" spans="1:17" s="27" customFormat="1" ht="36" customHeight="1">
      <c r="A12" s="147" t="s">
        <v>44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30"/>
    </row>
    <row r="13" spans="1:19" ht="12.75" customHeight="1">
      <c r="A13" s="140" t="s">
        <v>1</v>
      </c>
      <c r="B13" s="140" t="s">
        <v>2</v>
      </c>
      <c r="C13" s="148" t="s">
        <v>13</v>
      </c>
      <c r="D13" s="131" t="s">
        <v>4</v>
      </c>
      <c r="E13" s="140" t="s">
        <v>34</v>
      </c>
      <c r="F13" s="140" t="s">
        <v>6</v>
      </c>
      <c r="G13" s="140" t="s">
        <v>7</v>
      </c>
      <c r="H13" s="140" t="s">
        <v>8</v>
      </c>
      <c r="I13" s="140" t="s">
        <v>11</v>
      </c>
      <c r="J13" s="140"/>
      <c r="K13" s="140"/>
      <c r="L13" s="140"/>
      <c r="M13" s="140"/>
      <c r="N13" s="140"/>
      <c r="O13" s="140"/>
      <c r="P13" s="140"/>
      <c r="Q13" s="148" t="s">
        <v>10</v>
      </c>
      <c r="R13" s="148" t="s">
        <v>9</v>
      </c>
      <c r="S13" s="148" t="s">
        <v>23</v>
      </c>
    </row>
    <row r="14" spans="1:19" ht="12.75" customHeight="1">
      <c r="A14" s="140"/>
      <c r="B14" s="140"/>
      <c r="C14" s="148"/>
      <c r="D14" s="131"/>
      <c r="E14" s="140"/>
      <c r="F14" s="140"/>
      <c r="G14" s="140"/>
      <c r="H14" s="140"/>
      <c r="I14" s="140" t="s">
        <v>21</v>
      </c>
      <c r="J14" s="140"/>
      <c r="K14" s="140"/>
      <c r="L14" s="140" t="s">
        <v>22</v>
      </c>
      <c r="M14" s="140"/>
      <c r="N14" s="140"/>
      <c r="O14" s="148" t="s">
        <v>28</v>
      </c>
      <c r="P14" s="148" t="s">
        <v>9</v>
      </c>
      <c r="Q14" s="148"/>
      <c r="R14" s="148"/>
      <c r="S14" s="148"/>
    </row>
    <row r="15" spans="1:19" ht="57.75" customHeight="1">
      <c r="A15" s="140"/>
      <c r="B15" s="140"/>
      <c r="C15" s="148"/>
      <c r="D15" s="131"/>
      <c r="E15" s="140"/>
      <c r="F15" s="140"/>
      <c r="G15" s="140"/>
      <c r="H15" s="140"/>
      <c r="I15" s="1" t="s">
        <v>30</v>
      </c>
      <c r="J15" s="1" t="s">
        <v>9</v>
      </c>
      <c r="K15" s="1" t="s">
        <v>20</v>
      </c>
      <c r="L15" s="1" t="s">
        <v>31</v>
      </c>
      <c r="M15" s="1" t="s">
        <v>9</v>
      </c>
      <c r="N15" s="1" t="s">
        <v>20</v>
      </c>
      <c r="O15" s="148"/>
      <c r="P15" s="148"/>
      <c r="Q15" s="148"/>
      <c r="R15" s="148"/>
      <c r="S15" s="148"/>
    </row>
    <row r="16" spans="1:19" ht="15" customHeight="1">
      <c r="A16" s="20">
        <v>1</v>
      </c>
      <c r="B16" s="48" t="s">
        <v>136</v>
      </c>
      <c r="C16" s="76">
        <v>35916</v>
      </c>
      <c r="D16" s="44" t="s">
        <v>133</v>
      </c>
      <c r="E16" s="45" t="s">
        <v>60</v>
      </c>
      <c r="F16" s="46" t="s">
        <v>61</v>
      </c>
      <c r="G16" s="47" t="s">
        <v>62</v>
      </c>
      <c r="H16" s="46" t="s">
        <v>63</v>
      </c>
      <c r="I16" s="184">
        <v>21</v>
      </c>
      <c r="J16" s="184">
        <v>1</v>
      </c>
      <c r="K16" s="190">
        <v>2</v>
      </c>
      <c r="L16" s="184">
        <v>27</v>
      </c>
      <c r="M16" s="184">
        <v>1</v>
      </c>
      <c r="N16" s="190">
        <v>1</v>
      </c>
      <c r="O16" s="190">
        <f>SQRT(K16*N16)</f>
        <v>1.4142135623730951</v>
      </c>
      <c r="P16" s="184">
        <v>1</v>
      </c>
      <c r="Q16" s="189" t="s">
        <v>260</v>
      </c>
      <c r="R16" s="184">
        <v>1</v>
      </c>
      <c r="S16" s="167">
        <v>6</v>
      </c>
    </row>
    <row r="17" spans="1:19" ht="15" customHeight="1">
      <c r="A17" s="20">
        <v>2</v>
      </c>
      <c r="B17" s="48" t="s">
        <v>366</v>
      </c>
      <c r="C17" s="76">
        <v>35959</v>
      </c>
      <c r="D17" s="44">
        <v>1</v>
      </c>
      <c r="E17" s="48" t="s">
        <v>157</v>
      </c>
      <c r="F17" s="48" t="s">
        <v>61</v>
      </c>
      <c r="G17" s="48" t="s">
        <v>209</v>
      </c>
      <c r="H17" s="48" t="s">
        <v>158</v>
      </c>
      <c r="I17" s="184">
        <v>21</v>
      </c>
      <c r="J17" s="184">
        <v>1</v>
      </c>
      <c r="K17" s="190">
        <v>2</v>
      </c>
      <c r="L17" s="189" t="s">
        <v>294</v>
      </c>
      <c r="M17" s="184">
        <v>2</v>
      </c>
      <c r="N17" s="190">
        <v>2.5</v>
      </c>
      <c r="O17" s="190">
        <f>SQRT(K17*N17)</f>
        <v>2.23606797749979</v>
      </c>
      <c r="P17" s="184">
        <v>2</v>
      </c>
      <c r="Q17" s="189" t="s">
        <v>260</v>
      </c>
      <c r="R17" s="184">
        <v>2</v>
      </c>
      <c r="S17" s="167">
        <v>5</v>
      </c>
    </row>
    <row r="18" spans="1:19" ht="15" customHeight="1">
      <c r="A18" s="20">
        <v>3</v>
      </c>
      <c r="B18" s="47" t="s">
        <v>368</v>
      </c>
      <c r="C18" s="76">
        <v>35463</v>
      </c>
      <c r="D18" s="44" t="s">
        <v>133</v>
      </c>
      <c r="E18" s="45" t="s">
        <v>159</v>
      </c>
      <c r="F18" s="46" t="s">
        <v>61</v>
      </c>
      <c r="G18" s="46" t="s">
        <v>162</v>
      </c>
      <c r="H18" s="46" t="s">
        <v>370</v>
      </c>
      <c r="I18" s="184">
        <v>21</v>
      </c>
      <c r="J18" s="184">
        <v>1</v>
      </c>
      <c r="K18" s="190">
        <v>2</v>
      </c>
      <c r="L18" s="189" t="s">
        <v>294</v>
      </c>
      <c r="M18" s="184">
        <v>2</v>
      </c>
      <c r="N18" s="190">
        <v>2.5</v>
      </c>
      <c r="O18" s="190">
        <f>SQRT(K18*N18)</f>
        <v>2.23606797749979</v>
      </c>
      <c r="P18" s="184">
        <v>2</v>
      </c>
      <c r="Q18" s="189" t="s">
        <v>278</v>
      </c>
      <c r="R18" s="184">
        <v>3</v>
      </c>
      <c r="S18" s="167">
        <v>4</v>
      </c>
    </row>
    <row r="19" spans="1:19" ht="15" customHeight="1">
      <c r="A19" s="20">
        <v>4</v>
      </c>
      <c r="B19" s="47" t="s">
        <v>367</v>
      </c>
      <c r="C19" s="76">
        <v>36137</v>
      </c>
      <c r="D19" s="44">
        <v>3</v>
      </c>
      <c r="E19" s="54" t="s">
        <v>190</v>
      </c>
      <c r="F19" s="46" t="s">
        <v>61</v>
      </c>
      <c r="G19" s="69" t="s">
        <v>289</v>
      </c>
      <c r="H19" s="46" t="s">
        <v>169</v>
      </c>
      <c r="I19" s="184" t="s">
        <v>260</v>
      </c>
      <c r="J19" s="184">
        <v>4</v>
      </c>
      <c r="K19" s="190">
        <v>4</v>
      </c>
      <c r="L19" s="184">
        <v>14</v>
      </c>
      <c r="M19" s="184">
        <v>4</v>
      </c>
      <c r="N19" s="190">
        <v>4.5</v>
      </c>
      <c r="O19" s="190">
        <f>SQRT(K19*N19)</f>
        <v>4.242640687119285</v>
      </c>
      <c r="P19" s="184">
        <v>3</v>
      </c>
      <c r="Q19" s="189" t="s">
        <v>206</v>
      </c>
      <c r="R19" s="184">
        <v>4</v>
      </c>
      <c r="S19" s="167">
        <v>3</v>
      </c>
    </row>
    <row r="20" spans="1:19" ht="15" customHeight="1">
      <c r="A20" s="20">
        <v>5</v>
      </c>
      <c r="B20" s="47" t="s">
        <v>365</v>
      </c>
      <c r="C20" s="76">
        <v>35457</v>
      </c>
      <c r="D20" s="44">
        <v>3</v>
      </c>
      <c r="E20" s="54" t="s">
        <v>149</v>
      </c>
      <c r="F20" s="46" t="s">
        <v>61</v>
      </c>
      <c r="G20" s="48" t="s">
        <v>316</v>
      </c>
      <c r="H20" s="46" t="s">
        <v>369</v>
      </c>
      <c r="I20" s="184">
        <v>7</v>
      </c>
      <c r="J20" s="184">
        <v>5</v>
      </c>
      <c r="K20" s="190">
        <v>5</v>
      </c>
      <c r="L20" s="184">
        <v>14</v>
      </c>
      <c r="M20" s="184">
        <v>4</v>
      </c>
      <c r="N20" s="190">
        <v>4.5</v>
      </c>
      <c r="O20" s="190">
        <f>SQRT(K20*N20)</f>
        <v>4.743416490252569</v>
      </c>
      <c r="P20" s="184">
        <v>5</v>
      </c>
      <c r="Q20" s="189">
        <v>11</v>
      </c>
      <c r="R20" s="184">
        <v>5</v>
      </c>
      <c r="S20" s="167">
        <v>2</v>
      </c>
    </row>
    <row r="21" spans="1:20" ht="39.75" customHeight="1">
      <c r="A21" s="5"/>
      <c r="B21" s="5"/>
      <c r="C21" s="6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17" s="27" customFormat="1" ht="18">
      <c r="A22" s="154" t="s">
        <v>45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30"/>
    </row>
    <row r="23" spans="1:19" ht="12.75" customHeight="1">
      <c r="A23" s="140" t="s">
        <v>1</v>
      </c>
      <c r="B23" s="140" t="s">
        <v>2</v>
      </c>
      <c r="C23" s="148" t="s">
        <v>13</v>
      </c>
      <c r="D23" s="143" t="s">
        <v>4</v>
      </c>
      <c r="E23" s="140" t="s">
        <v>17</v>
      </c>
      <c r="F23" s="140" t="s">
        <v>19</v>
      </c>
      <c r="G23" s="140" t="s">
        <v>18</v>
      </c>
      <c r="H23" s="140" t="s">
        <v>8</v>
      </c>
      <c r="I23" s="155" t="s">
        <v>11</v>
      </c>
      <c r="J23" s="156"/>
      <c r="K23" s="156"/>
      <c r="L23" s="156"/>
      <c r="M23" s="156"/>
      <c r="N23" s="156"/>
      <c r="O23" s="156"/>
      <c r="P23" s="157"/>
      <c r="Q23" s="148" t="s">
        <v>10</v>
      </c>
      <c r="R23" s="148" t="s">
        <v>9</v>
      </c>
      <c r="S23" s="141" t="s">
        <v>23</v>
      </c>
    </row>
    <row r="24" spans="1:19" ht="12.75" customHeight="1">
      <c r="A24" s="140"/>
      <c r="B24" s="140"/>
      <c r="C24" s="148"/>
      <c r="D24" s="132"/>
      <c r="E24" s="140"/>
      <c r="F24" s="140"/>
      <c r="G24" s="140"/>
      <c r="H24" s="140"/>
      <c r="I24" s="140" t="s">
        <v>21</v>
      </c>
      <c r="J24" s="140"/>
      <c r="K24" s="140"/>
      <c r="L24" s="140" t="s">
        <v>22</v>
      </c>
      <c r="M24" s="140"/>
      <c r="N24" s="140"/>
      <c r="O24" s="148" t="s">
        <v>28</v>
      </c>
      <c r="P24" s="148" t="s">
        <v>9</v>
      </c>
      <c r="Q24" s="148"/>
      <c r="R24" s="148"/>
      <c r="S24" s="130"/>
    </row>
    <row r="25" spans="1:19" ht="42" customHeight="1">
      <c r="A25" s="140"/>
      <c r="B25" s="140"/>
      <c r="C25" s="148"/>
      <c r="D25" s="144"/>
      <c r="E25" s="140"/>
      <c r="F25" s="140"/>
      <c r="G25" s="140"/>
      <c r="H25" s="140"/>
      <c r="I25" s="1" t="s">
        <v>25</v>
      </c>
      <c r="J25" s="1" t="s">
        <v>9</v>
      </c>
      <c r="K25" s="1" t="s">
        <v>20</v>
      </c>
      <c r="L25" s="1" t="s">
        <v>26</v>
      </c>
      <c r="M25" s="1" t="s">
        <v>9</v>
      </c>
      <c r="N25" s="10" t="s">
        <v>20</v>
      </c>
      <c r="O25" s="148"/>
      <c r="P25" s="148"/>
      <c r="Q25" s="148"/>
      <c r="R25" s="148"/>
      <c r="S25" s="142"/>
    </row>
    <row r="26" spans="1:19" ht="16.5" customHeight="1">
      <c r="A26" s="20">
        <v>1</v>
      </c>
      <c r="B26" s="62" t="s">
        <v>137</v>
      </c>
      <c r="C26" s="78">
        <v>36245</v>
      </c>
      <c r="D26" s="61" t="s">
        <v>97</v>
      </c>
      <c r="E26" s="79" t="s">
        <v>80</v>
      </c>
      <c r="F26" s="62" t="s">
        <v>61</v>
      </c>
      <c r="G26" s="62" t="s">
        <v>81</v>
      </c>
      <c r="H26" s="62" t="s">
        <v>82</v>
      </c>
      <c r="I26" s="189">
        <v>19</v>
      </c>
      <c r="J26" s="184">
        <v>1</v>
      </c>
      <c r="K26" s="190">
        <v>1</v>
      </c>
      <c r="L26" s="189" t="s">
        <v>204</v>
      </c>
      <c r="M26" s="184">
        <v>1</v>
      </c>
      <c r="N26" s="200">
        <v>1</v>
      </c>
      <c r="O26" s="190">
        <f>SQRT(K26*N26)</f>
        <v>1</v>
      </c>
      <c r="P26" s="184">
        <v>1</v>
      </c>
      <c r="Q26" s="189" t="s">
        <v>281</v>
      </c>
      <c r="R26" s="184">
        <v>1</v>
      </c>
      <c r="S26" s="166">
        <v>8</v>
      </c>
    </row>
    <row r="27" spans="1:19" ht="16.5" customHeight="1">
      <c r="A27" s="20">
        <v>2</v>
      </c>
      <c r="B27" s="57" t="s">
        <v>138</v>
      </c>
      <c r="C27" s="58">
        <v>36411</v>
      </c>
      <c r="D27" s="52">
        <v>1</v>
      </c>
      <c r="E27" s="47" t="s">
        <v>75</v>
      </c>
      <c r="F27" s="59" t="s">
        <v>76</v>
      </c>
      <c r="G27" s="59" t="s">
        <v>94</v>
      </c>
      <c r="H27" s="45" t="s">
        <v>95</v>
      </c>
      <c r="I27" s="189" t="s">
        <v>205</v>
      </c>
      <c r="J27" s="184">
        <v>2</v>
      </c>
      <c r="K27" s="190">
        <v>2</v>
      </c>
      <c r="L27" s="184" t="s">
        <v>206</v>
      </c>
      <c r="M27" s="184">
        <v>2</v>
      </c>
      <c r="N27" s="200">
        <v>2</v>
      </c>
      <c r="O27" s="190">
        <f>SQRT(K27*N27)</f>
        <v>2</v>
      </c>
      <c r="P27" s="184">
        <v>2</v>
      </c>
      <c r="Q27" s="189">
        <v>22</v>
      </c>
      <c r="R27" s="184">
        <v>2</v>
      </c>
      <c r="S27" s="166">
        <v>7</v>
      </c>
    </row>
    <row r="28" spans="1:19" ht="16.5" customHeight="1">
      <c r="A28" s="20">
        <v>5</v>
      </c>
      <c r="B28" s="81" t="s">
        <v>330</v>
      </c>
      <c r="C28" s="82">
        <v>36684</v>
      </c>
      <c r="D28" s="77">
        <v>2</v>
      </c>
      <c r="E28" s="67" t="s">
        <v>80</v>
      </c>
      <c r="F28" s="68" t="s">
        <v>61</v>
      </c>
      <c r="G28" s="48" t="s">
        <v>162</v>
      </c>
      <c r="H28" s="69" t="s">
        <v>331</v>
      </c>
      <c r="I28" s="189">
        <v>9</v>
      </c>
      <c r="J28" s="184">
        <v>3</v>
      </c>
      <c r="K28" s="190">
        <v>4.5</v>
      </c>
      <c r="L28" s="189">
        <v>12</v>
      </c>
      <c r="M28" s="184">
        <v>3</v>
      </c>
      <c r="N28" s="200">
        <v>4.5</v>
      </c>
      <c r="O28" s="190">
        <v>4.5</v>
      </c>
      <c r="P28" s="184">
        <v>3</v>
      </c>
      <c r="Q28" s="189">
        <v>17</v>
      </c>
      <c r="R28" s="184">
        <v>3</v>
      </c>
      <c r="S28" s="167">
        <v>6</v>
      </c>
    </row>
    <row r="29" spans="1:19" ht="16.5" customHeight="1">
      <c r="A29" s="20">
        <v>7</v>
      </c>
      <c r="B29" s="81" t="s">
        <v>207</v>
      </c>
      <c r="C29" s="82">
        <v>36867</v>
      </c>
      <c r="D29" s="77">
        <v>1</v>
      </c>
      <c r="E29" s="67" t="s">
        <v>75</v>
      </c>
      <c r="F29" s="68" t="s">
        <v>76</v>
      </c>
      <c r="G29" s="48" t="s">
        <v>94</v>
      </c>
      <c r="H29" s="69" t="s">
        <v>95</v>
      </c>
      <c r="I29" s="189">
        <v>9</v>
      </c>
      <c r="J29" s="184">
        <v>3</v>
      </c>
      <c r="K29" s="190">
        <v>4.5</v>
      </c>
      <c r="L29" s="189">
        <v>12</v>
      </c>
      <c r="M29" s="184">
        <v>3</v>
      </c>
      <c r="N29" s="200">
        <v>4.5</v>
      </c>
      <c r="O29" s="190">
        <f>SQRT(K29*N29)</f>
        <v>4.5</v>
      </c>
      <c r="P29" s="184">
        <v>3</v>
      </c>
      <c r="Q29" s="189" t="s">
        <v>294</v>
      </c>
      <c r="R29" s="184">
        <v>4</v>
      </c>
      <c r="S29" s="167">
        <v>5</v>
      </c>
    </row>
    <row r="30" spans="1:19" ht="16.5" customHeight="1">
      <c r="A30" s="20">
        <v>8</v>
      </c>
      <c r="B30" s="81" t="s">
        <v>329</v>
      </c>
      <c r="C30" s="82">
        <v>36601</v>
      </c>
      <c r="D30" s="77">
        <v>3</v>
      </c>
      <c r="E30" s="67" t="s">
        <v>80</v>
      </c>
      <c r="F30" s="68" t="s">
        <v>61</v>
      </c>
      <c r="G30" s="48" t="s">
        <v>162</v>
      </c>
      <c r="H30" s="69" t="s">
        <v>331</v>
      </c>
      <c r="I30" s="189">
        <v>9</v>
      </c>
      <c r="J30" s="184">
        <v>3</v>
      </c>
      <c r="K30" s="190">
        <v>4.5</v>
      </c>
      <c r="L30" s="189">
        <v>12</v>
      </c>
      <c r="M30" s="184">
        <v>3</v>
      </c>
      <c r="N30" s="200">
        <v>4.5</v>
      </c>
      <c r="O30" s="190">
        <f>SQRT(K30*N30)</f>
        <v>4.5</v>
      </c>
      <c r="P30" s="184">
        <v>3</v>
      </c>
      <c r="Q30" s="189">
        <v>16</v>
      </c>
      <c r="R30" s="184">
        <v>5</v>
      </c>
      <c r="S30" s="167">
        <v>4</v>
      </c>
    </row>
    <row r="31" spans="1:19" ht="16.5" customHeight="1">
      <c r="A31" s="20">
        <v>10</v>
      </c>
      <c r="B31" s="81" t="s">
        <v>165</v>
      </c>
      <c r="C31" s="82">
        <v>36699</v>
      </c>
      <c r="D31" s="77" t="s">
        <v>154</v>
      </c>
      <c r="E31" s="67" t="s">
        <v>166</v>
      </c>
      <c r="F31" s="68" t="s">
        <v>167</v>
      </c>
      <c r="G31" s="48" t="s">
        <v>328</v>
      </c>
      <c r="H31" s="69" t="s">
        <v>327</v>
      </c>
      <c r="I31" s="189">
        <v>9</v>
      </c>
      <c r="J31" s="184">
        <v>3</v>
      </c>
      <c r="K31" s="190">
        <v>4.5</v>
      </c>
      <c r="L31" s="189">
        <v>12</v>
      </c>
      <c r="M31" s="184">
        <v>3</v>
      </c>
      <c r="N31" s="200">
        <v>4.5</v>
      </c>
      <c r="O31" s="190">
        <f>SQRT(K31*N31)</f>
        <v>4.5</v>
      </c>
      <c r="P31" s="184">
        <v>3</v>
      </c>
      <c r="Q31" s="189" t="s">
        <v>298</v>
      </c>
      <c r="R31" s="184">
        <v>6</v>
      </c>
      <c r="S31" s="167">
        <v>3</v>
      </c>
    </row>
    <row r="32" spans="1:19" ht="16.5" customHeight="1">
      <c r="A32" s="20">
        <v>12</v>
      </c>
      <c r="B32" s="57" t="s">
        <v>139</v>
      </c>
      <c r="C32" s="58">
        <v>36370</v>
      </c>
      <c r="D32" s="80" t="s">
        <v>65</v>
      </c>
      <c r="E32" s="67" t="s">
        <v>80</v>
      </c>
      <c r="F32" s="68" t="s">
        <v>61</v>
      </c>
      <c r="G32" s="48" t="s">
        <v>110</v>
      </c>
      <c r="H32" s="69" t="s">
        <v>93</v>
      </c>
      <c r="I32" s="184">
        <v>2</v>
      </c>
      <c r="J32" s="184">
        <v>7</v>
      </c>
      <c r="K32" s="190">
        <v>7</v>
      </c>
      <c r="L32" s="184">
        <v>11</v>
      </c>
      <c r="M32" s="184">
        <v>7</v>
      </c>
      <c r="N32" s="200">
        <v>7</v>
      </c>
      <c r="O32" s="190">
        <f>SQRT(K32*N32)</f>
        <v>7</v>
      </c>
      <c r="P32" s="184">
        <v>7</v>
      </c>
      <c r="Q32" s="189" t="s">
        <v>374</v>
      </c>
      <c r="R32" s="184">
        <v>7</v>
      </c>
      <c r="S32" s="167">
        <v>2</v>
      </c>
    </row>
    <row r="33" spans="1:19" ht="16.5" customHeight="1">
      <c r="A33" s="29"/>
      <c r="B33" s="93"/>
      <c r="C33" s="99"/>
      <c r="D33" s="95"/>
      <c r="E33" s="100"/>
      <c r="F33" s="101"/>
      <c r="G33" s="98"/>
      <c r="H33" s="102"/>
      <c r="I33" s="103"/>
      <c r="J33" s="5"/>
      <c r="K33" s="104"/>
      <c r="L33" s="103"/>
      <c r="M33" s="5"/>
      <c r="N33" s="104"/>
      <c r="O33" s="104"/>
      <c r="P33" s="5"/>
      <c r="Q33" s="103"/>
      <c r="R33" s="7"/>
      <c r="S33" s="5"/>
    </row>
    <row r="34" spans="1:19" ht="16.5" customHeight="1">
      <c r="A34" s="29"/>
      <c r="B34" s="93"/>
      <c r="C34" s="99"/>
      <c r="D34" s="95"/>
      <c r="E34" s="100"/>
      <c r="F34" s="101"/>
      <c r="G34" s="98"/>
      <c r="H34" s="102"/>
      <c r="I34" s="103"/>
      <c r="J34" s="5"/>
      <c r="K34" s="104"/>
      <c r="L34" s="103"/>
      <c r="M34" s="5"/>
      <c r="N34" s="104"/>
      <c r="O34" s="104"/>
      <c r="P34" s="5"/>
      <c r="Q34" s="103"/>
      <c r="R34" s="7"/>
      <c r="S34" s="5"/>
    </row>
    <row r="35" spans="2:16" ht="14.25" customHeight="1">
      <c r="B35" s="32" t="s">
        <v>32</v>
      </c>
      <c r="C35" s="32"/>
      <c r="D35" s="211"/>
      <c r="E35" s="32"/>
      <c r="F35" s="32" t="s">
        <v>381</v>
      </c>
      <c r="G35" s="32"/>
      <c r="H35" s="32"/>
      <c r="I35" s="32"/>
      <c r="J35" s="32"/>
      <c r="K35" s="32"/>
      <c r="L35" s="32"/>
      <c r="M35" s="211"/>
      <c r="N35" s="211"/>
      <c r="O35" s="32"/>
      <c r="P35" s="32"/>
    </row>
    <row r="36" spans="2:16" ht="10.5" customHeight="1">
      <c r="B36" s="32"/>
      <c r="C36" s="32"/>
      <c r="D36" s="211"/>
      <c r="E36" s="32"/>
      <c r="F36" s="32"/>
      <c r="G36" s="32"/>
      <c r="H36" s="32"/>
      <c r="I36" s="32"/>
      <c r="J36" s="32"/>
      <c r="K36" s="211"/>
      <c r="L36" s="211"/>
      <c r="M36" s="32"/>
      <c r="N36" s="32"/>
      <c r="O36" s="32"/>
      <c r="P36" s="32"/>
    </row>
    <row r="37" spans="2:16" ht="4.5" customHeight="1">
      <c r="B37" s="32"/>
      <c r="C37" s="32"/>
      <c r="D37" s="21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2:16" ht="10.5" customHeight="1">
      <c r="B38" s="32"/>
      <c r="C38" s="32"/>
      <c r="D38" s="21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2:16" ht="13.5" customHeight="1">
      <c r="B39" s="32" t="s">
        <v>382</v>
      </c>
      <c r="C39" s="32"/>
      <c r="D39" s="211"/>
      <c r="E39" s="32"/>
      <c r="F39" s="32" t="s">
        <v>383</v>
      </c>
      <c r="G39" s="32"/>
      <c r="H39" s="32" t="s">
        <v>35</v>
      </c>
      <c r="I39" s="32"/>
      <c r="J39" s="32"/>
      <c r="K39" s="32"/>
      <c r="L39" s="32"/>
      <c r="M39" s="211" t="s">
        <v>384</v>
      </c>
      <c r="N39" s="211"/>
      <c r="O39" s="32"/>
      <c r="P39" s="32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</sheetData>
  <sheetProtection/>
  <mergeCells count="54">
    <mergeCell ref="D23:D25"/>
    <mergeCell ref="G23:G25"/>
    <mergeCell ref="L24:N24"/>
    <mergeCell ref="I24:K24"/>
    <mergeCell ref="I23:P23"/>
    <mergeCell ref="O24:O25"/>
    <mergeCell ref="E23:E25"/>
    <mergeCell ref="E13:E15"/>
    <mergeCell ref="S23:S25"/>
    <mergeCell ref="Q23:Q25"/>
    <mergeCell ref="R23:R25"/>
    <mergeCell ref="P24:P25"/>
    <mergeCell ref="F23:F25"/>
    <mergeCell ref="H23:H25"/>
    <mergeCell ref="O14:O15"/>
    <mergeCell ref="A23:A25"/>
    <mergeCell ref="B23:B25"/>
    <mergeCell ref="C23:C25"/>
    <mergeCell ref="S13:S15"/>
    <mergeCell ref="R13:R15"/>
    <mergeCell ref="Q13:Q15"/>
    <mergeCell ref="C13:C15"/>
    <mergeCell ref="D13:D15"/>
    <mergeCell ref="H13:H15"/>
    <mergeCell ref="A13:A15"/>
    <mergeCell ref="S5:S7"/>
    <mergeCell ref="Q5:Q7"/>
    <mergeCell ref="R5:R7"/>
    <mergeCell ref="B5:B7"/>
    <mergeCell ref="C5:C7"/>
    <mergeCell ref="D5:D7"/>
    <mergeCell ref="F5:F7"/>
    <mergeCell ref="G5:G7"/>
    <mergeCell ref="H5:H7"/>
    <mergeCell ref="A1:R1"/>
    <mergeCell ref="A3:B3"/>
    <mergeCell ref="E3:G3"/>
    <mergeCell ref="I6:K6"/>
    <mergeCell ref="L6:N6"/>
    <mergeCell ref="A4:P4"/>
    <mergeCell ref="A5:A7"/>
    <mergeCell ref="E5:E7"/>
    <mergeCell ref="I5:P5"/>
    <mergeCell ref="H3:N3"/>
    <mergeCell ref="B13:B15"/>
    <mergeCell ref="A2:N2"/>
    <mergeCell ref="A22:P22"/>
    <mergeCell ref="A12:P12"/>
    <mergeCell ref="F13:F15"/>
    <mergeCell ref="L14:N14"/>
    <mergeCell ref="G13:G15"/>
    <mergeCell ref="I14:K14"/>
    <mergeCell ref="P14:P15"/>
    <mergeCell ref="I13:P13"/>
  </mergeCells>
  <printOptions/>
  <pageMargins left="0.17" right="0.16" top="0.39" bottom="0.27" header="0.34" footer="0.24"/>
  <pageSetup fitToHeight="18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75" zoomScaleNormal="75" zoomScalePageLayoutView="0" workbookViewId="0" topLeftCell="A1">
      <selection activeCell="D33" sqref="D33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3.125" style="0" customWidth="1"/>
    <col min="4" max="4" width="6.00390625" style="0" customWidth="1"/>
    <col min="5" max="5" width="24.75390625" style="0" customWidth="1"/>
    <col min="6" max="6" width="10.375" style="0" customWidth="1"/>
    <col min="7" max="7" width="21.75390625" style="0" customWidth="1"/>
    <col min="8" max="8" width="37.125" style="0" customWidth="1"/>
    <col min="9" max="9" width="5.00390625" style="0" customWidth="1"/>
    <col min="10" max="10" width="4.25390625" style="0" customWidth="1"/>
    <col min="11" max="11" width="5.125" style="0" customWidth="1"/>
    <col min="12" max="12" width="4.875" style="0" customWidth="1"/>
    <col min="13" max="13" width="3.375" style="0" customWidth="1"/>
    <col min="14" max="14" width="5.375" style="0" customWidth="1"/>
    <col min="15" max="15" width="6.25390625" style="0" customWidth="1"/>
    <col min="16" max="16" width="4.00390625" style="0" customWidth="1"/>
    <col min="17" max="17" width="4.875" style="0" customWidth="1"/>
    <col min="18" max="19" width="4.00390625" style="0" customWidth="1"/>
    <col min="20" max="20" width="4.25390625" style="0" customWidth="1"/>
  </cols>
  <sheetData>
    <row r="1" spans="1:19" ht="18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41"/>
    </row>
    <row r="2" spans="1:14" ht="18">
      <c r="A2" s="147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32" customFormat="1" ht="18">
      <c r="A3" s="150" t="s">
        <v>57</v>
      </c>
      <c r="B3" s="150"/>
      <c r="C3" s="31"/>
      <c r="D3" s="31"/>
      <c r="E3" s="151" t="s">
        <v>51</v>
      </c>
      <c r="F3" s="151"/>
      <c r="G3" s="151"/>
      <c r="H3" s="152" t="s">
        <v>58</v>
      </c>
      <c r="I3" s="152"/>
      <c r="J3" s="152"/>
      <c r="K3" s="152"/>
      <c r="L3" s="152"/>
      <c r="M3" s="152"/>
      <c r="N3" s="152"/>
    </row>
    <row r="4" spans="1:17" s="27" customFormat="1" ht="18">
      <c r="A4" s="154" t="s">
        <v>46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47"/>
      <c r="N4" s="147"/>
      <c r="O4" s="147"/>
      <c r="P4" s="147"/>
      <c r="Q4" s="30"/>
    </row>
    <row r="5" spans="1:19" ht="12.75" customHeight="1">
      <c r="A5" s="140" t="s">
        <v>1</v>
      </c>
      <c r="B5" s="140" t="s">
        <v>2</v>
      </c>
      <c r="C5" s="148" t="s">
        <v>13</v>
      </c>
      <c r="D5" s="148" t="s">
        <v>4</v>
      </c>
      <c r="E5" s="140" t="s">
        <v>5</v>
      </c>
      <c r="F5" s="140" t="s">
        <v>19</v>
      </c>
      <c r="G5" s="140" t="s">
        <v>18</v>
      </c>
      <c r="H5" s="140" t="s">
        <v>8</v>
      </c>
      <c r="I5" s="155" t="s">
        <v>11</v>
      </c>
      <c r="J5" s="156"/>
      <c r="K5" s="156"/>
      <c r="L5" s="156"/>
      <c r="M5" s="156"/>
      <c r="N5" s="156"/>
      <c r="O5" s="156"/>
      <c r="P5" s="157"/>
      <c r="Q5" s="148" t="s">
        <v>10</v>
      </c>
      <c r="R5" s="148" t="s">
        <v>9</v>
      </c>
      <c r="S5" s="148" t="s">
        <v>23</v>
      </c>
    </row>
    <row r="6" spans="1:19" ht="12.75" customHeight="1">
      <c r="A6" s="140"/>
      <c r="B6" s="140"/>
      <c r="C6" s="148"/>
      <c r="D6" s="148"/>
      <c r="E6" s="140"/>
      <c r="F6" s="140"/>
      <c r="G6" s="140"/>
      <c r="H6" s="140"/>
      <c r="I6" s="155" t="s">
        <v>21</v>
      </c>
      <c r="J6" s="156"/>
      <c r="K6" s="156"/>
      <c r="L6" s="156" t="s">
        <v>22</v>
      </c>
      <c r="M6" s="156"/>
      <c r="N6" s="156"/>
      <c r="O6" s="148" t="s">
        <v>28</v>
      </c>
      <c r="P6" s="148" t="s">
        <v>9</v>
      </c>
      <c r="Q6" s="148"/>
      <c r="R6" s="148"/>
      <c r="S6" s="148"/>
    </row>
    <row r="7" spans="1:19" ht="43.5" customHeight="1">
      <c r="A7" s="140"/>
      <c r="B7" s="140"/>
      <c r="C7" s="148"/>
      <c r="D7" s="148"/>
      <c r="E7" s="140"/>
      <c r="F7" s="140"/>
      <c r="G7" s="140"/>
      <c r="H7" s="140"/>
      <c r="I7" s="1" t="s">
        <v>25</v>
      </c>
      <c r="J7" s="1" t="s">
        <v>9</v>
      </c>
      <c r="K7" s="1" t="s">
        <v>20</v>
      </c>
      <c r="L7" s="1" t="s">
        <v>26</v>
      </c>
      <c r="M7" s="1" t="s">
        <v>9</v>
      </c>
      <c r="N7" s="10" t="s">
        <v>20</v>
      </c>
      <c r="O7" s="148"/>
      <c r="P7" s="148"/>
      <c r="Q7" s="148"/>
      <c r="R7" s="148"/>
      <c r="S7" s="148"/>
    </row>
    <row r="8" spans="1:19" ht="17.25" customHeight="1">
      <c r="A8" s="23">
        <v>1</v>
      </c>
      <c r="B8" s="48" t="s">
        <v>50</v>
      </c>
      <c r="C8" s="82">
        <v>37088</v>
      </c>
      <c r="D8" s="44">
        <v>1</v>
      </c>
      <c r="E8" s="45" t="s">
        <v>60</v>
      </c>
      <c r="F8" s="46" t="s">
        <v>61</v>
      </c>
      <c r="G8" s="47" t="s">
        <v>62</v>
      </c>
      <c r="H8" s="46" t="s">
        <v>63</v>
      </c>
      <c r="I8" s="196" t="s">
        <v>204</v>
      </c>
      <c r="J8" s="169">
        <v>1</v>
      </c>
      <c r="K8" s="197">
        <v>1</v>
      </c>
      <c r="L8" s="196" t="s">
        <v>204</v>
      </c>
      <c r="M8" s="169">
        <v>1</v>
      </c>
      <c r="N8" s="198">
        <v>1.5</v>
      </c>
      <c r="O8" s="195">
        <f aca="true" t="shared" si="0" ref="O8:O20">SQRT(K8*N8)</f>
        <v>1.224744871391589</v>
      </c>
      <c r="P8" s="169">
        <v>1</v>
      </c>
      <c r="Q8" s="199" t="s">
        <v>372</v>
      </c>
      <c r="R8" s="184">
        <v>1</v>
      </c>
      <c r="S8" s="166">
        <v>15</v>
      </c>
    </row>
    <row r="9" spans="1:19" ht="15.75" customHeight="1">
      <c r="A9" s="23">
        <v>2</v>
      </c>
      <c r="B9" s="69" t="s">
        <v>311</v>
      </c>
      <c r="C9" s="91">
        <v>37065</v>
      </c>
      <c r="D9" s="77">
        <v>3</v>
      </c>
      <c r="E9" s="92" t="s">
        <v>312</v>
      </c>
      <c r="F9" s="48" t="s">
        <v>61</v>
      </c>
      <c r="G9" s="50"/>
      <c r="H9" s="48" t="s">
        <v>313</v>
      </c>
      <c r="I9" s="196" t="s">
        <v>265</v>
      </c>
      <c r="J9" s="169">
        <v>3</v>
      </c>
      <c r="K9" s="197">
        <v>3.5</v>
      </c>
      <c r="L9" s="199">
        <v>20</v>
      </c>
      <c r="M9" s="169">
        <v>5</v>
      </c>
      <c r="N9" s="198">
        <v>5</v>
      </c>
      <c r="O9" s="195">
        <f t="shared" si="0"/>
        <v>4.183300132670378</v>
      </c>
      <c r="P9" s="169">
        <v>4</v>
      </c>
      <c r="Q9" s="196" t="s">
        <v>281</v>
      </c>
      <c r="R9" s="184">
        <v>2</v>
      </c>
      <c r="S9" s="166">
        <v>13</v>
      </c>
    </row>
    <row r="10" spans="1:19" ht="15.75" customHeight="1">
      <c r="A10" s="23">
        <v>3</v>
      </c>
      <c r="B10" s="69" t="s">
        <v>306</v>
      </c>
      <c r="C10" s="91">
        <v>37220</v>
      </c>
      <c r="D10" s="77">
        <v>3</v>
      </c>
      <c r="E10" s="92" t="s">
        <v>301</v>
      </c>
      <c r="F10" s="48" t="s">
        <v>61</v>
      </c>
      <c r="G10" s="50" t="s">
        <v>162</v>
      </c>
      <c r="H10" s="48" t="s">
        <v>292</v>
      </c>
      <c r="I10" s="196" t="s">
        <v>295</v>
      </c>
      <c r="J10" s="169">
        <v>6</v>
      </c>
      <c r="K10" s="197">
        <v>6</v>
      </c>
      <c r="L10" s="199" t="s">
        <v>310</v>
      </c>
      <c r="M10" s="169">
        <v>4</v>
      </c>
      <c r="N10" s="198">
        <v>4</v>
      </c>
      <c r="O10" s="195">
        <f t="shared" si="0"/>
        <v>4.898979485566356</v>
      </c>
      <c r="P10" s="169">
        <v>5</v>
      </c>
      <c r="Q10" s="196">
        <v>23</v>
      </c>
      <c r="R10" s="184">
        <v>3</v>
      </c>
      <c r="S10" s="166">
        <v>11</v>
      </c>
    </row>
    <row r="11" spans="1:19" ht="15.75" customHeight="1">
      <c r="A11" s="23">
        <v>4</v>
      </c>
      <c r="B11" s="42" t="s">
        <v>49</v>
      </c>
      <c r="C11" s="43">
        <v>37217</v>
      </c>
      <c r="D11" s="44">
        <v>1</v>
      </c>
      <c r="E11" s="45" t="s">
        <v>60</v>
      </c>
      <c r="F11" s="46" t="s">
        <v>61</v>
      </c>
      <c r="G11" s="47" t="s">
        <v>62</v>
      </c>
      <c r="H11" s="46" t="s">
        <v>63</v>
      </c>
      <c r="I11" s="196" t="s">
        <v>265</v>
      </c>
      <c r="J11" s="169">
        <v>3</v>
      </c>
      <c r="K11" s="197">
        <v>3.5</v>
      </c>
      <c r="L11" s="196" t="s">
        <v>265</v>
      </c>
      <c r="M11" s="169">
        <v>2</v>
      </c>
      <c r="N11" s="197">
        <v>2</v>
      </c>
      <c r="O11" s="195">
        <f t="shared" si="0"/>
        <v>2.6457513110645907</v>
      </c>
      <c r="P11" s="169">
        <v>3</v>
      </c>
      <c r="Q11" s="196">
        <v>21</v>
      </c>
      <c r="R11" s="184">
        <v>4</v>
      </c>
      <c r="S11" s="166">
        <v>10</v>
      </c>
    </row>
    <row r="12" spans="1:19" ht="15.75" customHeight="1">
      <c r="A12" s="23">
        <v>5</v>
      </c>
      <c r="B12" s="84" t="s">
        <v>315</v>
      </c>
      <c r="C12" s="118">
        <v>37506</v>
      </c>
      <c r="D12" s="85">
        <v>2</v>
      </c>
      <c r="E12" s="119" t="s">
        <v>301</v>
      </c>
      <c r="F12" s="120" t="s">
        <v>61</v>
      </c>
      <c r="G12" s="50" t="s">
        <v>261</v>
      </c>
      <c r="H12" s="120" t="s">
        <v>314</v>
      </c>
      <c r="I12" s="196" t="s">
        <v>268</v>
      </c>
      <c r="J12" s="169">
        <v>5</v>
      </c>
      <c r="K12" s="197">
        <v>5</v>
      </c>
      <c r="L12" s="199" t="s">
        <v>264</v>
      </c>
      <c r="M12" s="169">
        <v>6</v>
      </c>
      <c r="N12" s="197">
        <v>6</v>
      </c>
      <c r="O12" s="195">
        <f t="shared" si="0"/>
        <v>5.477225575051661</v>
      </c>
      <c r="P12" s="169">
        <v>6</v>
      </c>
      <c r="Q12" s="196" t="s">
        <v>373</v>
      </c>
      <c r="R12" s="184">
        <v>5</v>
      </c>
      <c r="S12" s="166">
        <v>9</v>
      </c>
    </row>
    <row r="13" spans="1:19" ht="15.75" customHeight="1">
      <c r="A13" s="23">
        <v>6</v>
      </c>
      <c r="B13" s="69" t="s">
        <v>304</v>
      </c>
      <c r="C13" s="91">
        <v>37045</v>
      </c>
      <c r="D13" s="77">
        <v>2</v>
      </c>
      <c r="E13" s="92" t="s">
        <v>301</v>
      </c>
      <c r="F13" s="48" t="s">
        <v>61</v>
      </c>
      <c r="G13" s="50" t="s">
        <v>162</v>
      </c>
      <c r="H13" s="48" t="s">
        <v>292</v>
      </c>
      <c r="I13" s="196">
        <v>15</v>
      </c>
      <c r="J13" s="169">
        <v>7</v>
      </c>
      <c r="K13" s="197">
        <v>8</v>
      </c>
      <c r="L13" s="199">
        <v>18</v>
      </c>
      <c r="M13" s="169">
        <v>7</v>
      </c>
      <c r="N13" s="197">
        <v>7</v>
      </c>
      <c r="O13" s="195">
        <f t="shared" si="0"/>
        <v>7.483314773547883</v>
      </c>
      <c r="P13" s="169">
        <v>7</v>
      </c>
      <c r="Q13" s="196" t="s">
        <v>260</v>
      </c>
      <c r="R13" s="184">
        <v>6</v>
      </c>
      <c r="S13" s="166">
        <v>8</v>
      </c>
    </row>
    <row r="14" spans="1:19" ht="16.5" customHeight="1">
      <c r="A14" s="23">
        <v>7</v>
      </c>
      <c r="B14" s="116" t="s">
        <v>305</v>
      </c>
      <c r="C14" s="117">
        <v>37396</v>
      </c>
      <c r="D14" s="87">
        <v>3</v>
      </c>
      <c r="E14" s="86" t="s">
        <v>301</v>
      </c>
      <c r="F14" s="63" t="s">
        <v>61</v>
      </c>
      <c r="G14" s="121" t="s">
        <v>162</v>
      </c>
      <c r="H14" s="63" t="s">
        <v>292</v>
      </c>
      <c r="I14" s="196">
        <v>15</v>
      </c>
      <c r="J14" s="169">
        <v>7</v>
      </c>
      <c r="K14" s="197">
        <v>8</v>
      </c>
      <c r="L14" s="199">
        <v>8</v>
      </c>
      <c r="M14" s="169">
        <v>9</v>
      </c>
      <c r="N14" s="197">
        <v>9</v>
      </c>
      <c r="O14" s="195">
        <f t="shared" si="0"/>
        <v>8.48528137423857</v>
      </c>
      <c r="P14" s="169">
        <v>9</v>
      </c>
      <c r="Q14" s="196">
        <v>17</v>
      </c>
      <c r="R14" s="184">
        <v>7</v>
      </c>
      <c r="S14" s="166">
        <v>7</v>
      </c>
    </row>
    <row r="15" spans="1:19" ht="15.75" customHeight="1">
      <c r="A15" s="23">
        <v>8</v>
      </c>
      <c r="B15" s="57" t="s">
        <v>141</v>
      </c>
      <c r="C15" s="58">
        <v>36922</v>
      </c>
      <c r="D15" s="73">
        <v>3</v>
      </c>
      <c r="E15" s="47" t="s">
        <v>75</v>
      </c>
      <c r="F15" s="59" t="s">
        <v>76</v>
      </c>
      <c r="G15" s="59" t="s">
        <v>77</v>
      </c>
      <c r="H15" s="45" t="s">
        <v>307</v>
      </c>
      <c r="I15" s="196">
        <v>15</v>
      </c>
      <c r="J15" s="169">
        <v>7</v>
      </c>
      <c r="K15" s="197">
        <v>8</v>
      </c>
      <c r="L15" s="199">
        <v>13</v>
      </c>
      <c r="M15" s="169">
        <v>8</v>
      </c>
      <c r="N15" s="197">
        <v>8</v>
      </c>
      <c r="O15" s="195">
        <f t="shared" si="0"/>
        <v>8</v>
      </c>
      <c r="P15" s="169">
        <v>8</v>
      </c>
      <c r="Q15" s="196" t="s">
        <v>294</v>
      </c>
      <c r="R15" s="184">
        <v>8</v>
      </c>
      <c r="S15" s="167">
        <v>6</v>
      </c>
    </row>
    <row r="16" spans="1:19" ht="15.75" customHeight="1">
      <c r="A16" s="23">
        <v>9</v>
      </c>
      <c r="B16" s="69" t="s">
        <v>300</v>
      </c>
      <c r="C16" s="91">
        <v>37064</v>
      </c>
      <c r="D16" s="77" t="s">
        <v>173</v>
      </c>
      <c r="E16" s="92" t="s">
        <v>66</v>
      </c>
      <c r="F16" s="48" t="s">
        <v>61</v>
      </c>
      <c r="G16" s="50" t="s">
        <v>209</v>
      </c>
      <c r="H16" s="48" t="s">
        <v>308</v>
      </c>
      <c r="I16" s="196" t="s">
        <v>278</v>
      </c>
      <c r="J16" s="169">
        <v>10</v>
      </c>
      <c r="K16" s="197">
        <v>10</v>
      </c>
      <c r="L16" s="199">
        <v>7</v>
      </c>
      <c r="M16" s="169">
        <v>11</v>
      </c>
      <c r="N16" s="197">
        <v>11</v>
      </c>
      <c r="O16" s="195">
        <f t="shared" si="0"/>
        <v>10.488088481701515</v>
      </c>
      <c r="P16" s="169">
        <v>10</v>
      </c>
      <c r="Q16" s="196">
        <v>16</v>
      </c>
      <c r="R16" s="184">
        <v>9</v>
      </c>
      <c r="S16" s="167">
        <v>5</v>
      </c>
    </row>
    <row r="17" spans="1:19" ht="15.75" customHeight="1">
      <c r="A17" s="23">
        <v>10</v>
      </c>
      <c r="B17" s="92" t="s">
        <v>303</v>
      </c>
      <c r="C17" s="83">
        <v>36911</v>
      </c>
      <c r="D17" s="77">
        <v>1</v>
      </c>
      <c r="E17" s="45" t="s">
        <v>66</v>
      </c>
      <c r="F17" s="46" t="s">
        <v>61</v>
      </c>
      <c r="G17" s="47" t="s">
        <v>67</v>
      </c>
      <c r="H17" s="46" t="s">
        <v>111</v>
      </c>
      <c r="I17" s="196" t="s">
        <v>204</v>
      </c>
      <c r="J17" s="169">
        <v>1</v>
      </c>
      <c r="K17" s="197">
        <v>1</v>
      </c>
      <c r="L17" s="199">
        <v>24</v>
      </c>
      <c r="M17" s="169">
        <v>3</v>
      </c>
      <c r="N17" s="197">
        <v>3</v>
      </c>
      <c r="O17" s="195">
        <f t="shared" si="0"/>
        <v>1.7320508075688772</v>
      </c>
      <c r="P17" s="169">
        <v>2</v>
      </c>
      <c r="Q17" s="196" t="s">
        <v>374</v>
      </c>
      <c r="R17" s="184">
        <v>10</v>
      </c>
      <c r="S17" s="167">
        <v>4</v>
      </c>
    </row>
    <row r="18" spans="1:19" ht="15.75" customHeight="1">
      <c r="A18" s="23">
        <v>11</v>
      </c>
      <c r="B18" s="69" t="s">
        <v>170</v>
      </c>
      <c r="C18" s="91">
        <v>36963</v>
      </c>
      <c r="D18" s="77" t="s">
        <v>154</v>
      </c>
      <c r="E18" s="92" t="s">
        <v>66</v>
      </c>
      <c r="F18" s="48" t="s">
        <v>61</v>
      </c>
      <c r="G18" s="50" t="s">
        <v>171</v>
      </c>
      <c r="H18" s="48" t="s">
        <v>172</v>
      </c>
      <c r="I18" s="196" t="s">
        <v>206</v>
      </c>
      <c r="J18" s="169">
        <v>11</v>
      </c>
      <c r="K18" s="197">
        <v>11</v>
      </c>
      <c r="L18" s="199" t="s">
        <v>297</v>
      </c>
      <c r="M18" s="169">
        <v>10</v>
      </c>
      <c r="N18" s="197">
        <v>10</v>
      </c>
      <c r="O18" s="195">
        <f t="shared" si="0"/>
        <v>10.488088481701515</v>
      </c>
      <c r="P18" s="169">
        <v>10</v>
      </c>
      <c r="Q18" s="196"/>
      <c r="R18" s="184">
        <v>11</v>
      </c>
      <c r="S18" s="167">
        <v>3</v>
      </c>
    </row>
    <row r="19" spans="1:19" ht="15.75" customHeight="1">
      <c r="A19" s="23">
        <v>12</v>
      </c>
      <c r="B19" s="69" t="s">
        <v>140</v>
      </c>
      <c r="C19" s="83">
        <v>37495</v>
      </c>
      <c r="D19" s="77" t="s">
        <v>65</v>
      </c>
      <c r="E19" s="45" t="s">
        <v>66</v>
      </c>
      <c r="F19" s="46" t="s">
        <v>61</v>
      </c>
      <c r="G19" s="47" t="s">
        <v>67</v>
      </c>
      <c r="H19" s="46" t="s">
        <v>111</v>
      </c>
      <c r="I19" s="196">
        <v>13</v>
      </c>
      <c r="J19" s="169">
        <v>12</v>
      </c>
      <c r="K19" s="197">
        <v>12</v>
      </c>
      <c r="L19" s="199" t="s">
        <v>309</v>
      </c>
      <c r="M19" s="169">
        <v>12</v>
      </c>
      <c r="N19" s="197">
        <v>12</v>
      </c>
      <c r="O19" s="195">
        <f t="shared" si="0"/>
        <v>12</v>
      </c>
      <c r="P19" s="169">
        <v>12</v>
      </c>
      <c r="Q19" s="196"/>
      <c r="R19" s="184">
        <v>12</v>
      </c>
      <c r="S19" s="167">
        <v>2</v>
      </c>
    </row>
    <row r="20" spans="1:19" ht="15.75" customHeight="1">
      <c r="A20" s="23">
        <v>13</v>
      </c>
      <c r="B20" s="69" t="s">
        <v>302</v>
      </c>
      <c r="C20" s="83">
        <v>37051</v>
      </c>
      <c r="D20" s="77" t="s">
        <v>154</v>
      </c>
      <c r="E20" s="47" t="s">
        <v>66</v>
      </c>
      <c r="F20" s="47" t="s">
        <v>61</v>
      </c>
      <c r="G20" s="50" t="s">
        <v>209</v>
      </c>
      <c r="H20" s="47" t="s">
        <v>114</v>
      </c>
      <c r="I20" s="196">
        <v>12</v>
      </c>
      <c r="J20" s="169">
        <v>13</v>
      </c>
      <c r="K20" s="197">
        <v>13</v>
      </c>
      <c r="L20" s="199" t="s">
        <v>299</v>
      </c>
      <c r="M20" s="169">
        <v>13</v>
      </c>
      <c r="N20" s="197">
        <v>13</v>
      </c>
      <c r="O20" s="195">
        <f t="shared" si="0"/>
        <v>13</v>
      </c>
      <c r="P20" s="169">
        <v>13</v>
      </c>
      <c r="Q20" s="196"/>
      <c r="R20" s="184">
        <v>13</v>
      </c>
      <c r="S20" s="2"/>
    </row>
    <row r="21" ht="15.75" customHeight="1"/>
    <row r="22" spans="2:16" ht="37.5" customHeight="1">
      <c r="B22" s="32" t="s">
        <v>32</v>
      </c>
      <c r="C22" s="32"/>
      <c r="D22" s="211"/>
      <c r="E22" s="32"/>
      <c r="F22" s="32" t="s">
        <v>381</v>
      </c>
      <c r="G22" s="32"/>
      <c r="H22" s="32"/>
      <c r="I22" s="32"/>
      <c r="J22" s="32"/>
      <c r="K22" s="32"/>
      <c r="L22" s="32"/>
      <c r="M22" s="211"/>
      <c r="N22" s="211"/>
      <c r="O22" s="32"/>
      <c r="P22" s="32"/>
    </row>
    <row r="23" spans="2:16" ht="10.5" customHeight="1">
      <c r="B23" s="32"/>
      <c r="C23" s="32"/>
      <c r="D23" s="211"/>
      <c r="E23" s="32"/>
      <c r="F23" s="32"/>
      <c r="G23" s="32"/>
      <c r="H23" s="32"/>
      <c r="I23" s="32"/>
      <c r="J23" s="32"/>
      <c r="K23" s="211"/>
      <c r="L23" s="211"/>
      <c r="M23" s="32"/>
      <c r="N23" s="32"/>
      <c r="O23" s="32"/>
      <c r="P23" s="32"/>
    </row>
    <row r="24" spans="2:16" ht="3.75" customHeight="1">
      <c r="B24" s="32"/>
      <c r="C24" s="32"/>
      <c r="D24" s="21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2:16" ht="10.5" customHeight="1">
      <c r="B25" s="32"/>
      <c r="C25" s="32"/>
      <c r="D25" s="21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ht="15.75" customHeight="1">
      <c r="B26" s="32" t="s">
        <v>382</v>
      </c>
      <c r="C26" s="32"/>
      <c r="D26" s="211"/>
      <c r="E26" s="32"/>
      <c r="F26" s="32" t="s">
        <v>383</v>
      </c>
      <c r="G26" s="32"/>
      <c r="H26" s="32" t="s">
        <v>35</v>
      </c>
      <c r="I26" s="32"/>
      <c r="J26" s="32"/>
      <c r="K26" s="32"/>
      <c r="L26" s="32"/>
      <c r="M26" s="211" t="s">
        <v>384</v>
      </c>
      <c r="N26" s="211"/>
      <c r="O26" s="32"/>
      <c r="P26" s="32"/>
    </row>
    <row r="27" ht="12" customHeight="1"/>
  </sheetData>
  <sheetProtection/>
  <mergeCells count="22">
    <mergeCell ref="A1:R1"/>
    <mergeCell ref="A3:B3"/>
    <mergeCell ref="E3:G3"/>
    <mergeCell ref="A2:N2"/>
    <mergeCell ref="H3:N3"/>
    <mergeCell ref="H5:H7"/>
    <mergeCell ref="C5:C7"/>
    <mergeCell ref="L6:N6"/>
    <mergeCell ref="A4:P4"/>
    <mergeCell ref="A5:A7"/>
    <mergeCell ref="B5:B7"/>
    <mergeCell ref="D5:D7"/>
    <mergeCell ref="G5:G7"/>
    <mergeCell ref="E5:E7"/>
    <mergeCell ref="F5:F7"/>
    <mergeCell ref="S5:S7"/>
    <mergeCell ref="Q5:Q7"/>
    <mergeCell ref="R5:R7"/>
    <mergeCell ref="I5:P5"/>
    <mergeCell ref="O6:O7"/>
    <mergeCell ref="P6:P7"/>
    <mergeCell ref="I6:K6"/>
  </mergeCells>
  <printOptions/>
  <pageMargins left="0.17" right="0.16" top="0.6" bottom="1" header="0.5" footer="0.5"/>
  <pageSetup fitToHeight="38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41"/>
  <sheetViews>
    <sheetView zoomScale="75" zoomScaleNormal="75" zoomScalePageLayoutView="0" workbookViewId="0" topLeftCell="A1">
      <selection activeCell="H46" sqref="H46"/>
    </sheetView>
  </sheetViews>
  <sheetFormatPr defaultColWidth="9.00390625" defaultRowHeight="12.75"/>
  <cols>
    <col min="1" max="1" width="3.875" style="0" customWidth="1"/>
    <col min="2" max="2" width="42.625" style="0" customWidth="1"/>
    <col min="3" max="3" width="13.875" style="0" customWidth="1"/>
    <col min="4" max="4" width="5.625" style="0" customWidth="1"/>
    <col min="5" max="5" width="26.25390625" style="0" customWidth="1"/>
    <col min="6" max="6" width="10.375" style="0" customWidth="1"/>
    <col min="7" max="7" width="20.75390625" style="0" customWidth="1"/>
    <col min="8" max="8" width="36.875" style="0" customWidth="1"/>
    <col min="9" max="9" width="6.625" style="0" customWidth="1"/>
    <col min="10" max="10" width="4.00390625" style="0" customWidth="1"/>
    <col min="11" max="11" width="6.00390625" style="0" customWidth="1"/>
    <col min="12" max="12" width="5.625" style="0" customWidth="1"/>
    <col min="13" max="13" width="4.125" style="0" customWidth="1"/>
    <col min="14" max="14" width="5.375" style="0" customWidth="1"/>
    <col min="15" max="15" width="6.00390625" style="0" customWidth="1"/>
    <col min="16" max="16" width="3.375" style="0" customWidth="1"/>
    <col min="17" max="18" width="5.75390625" style="0" customWidth="1"/>
    <col min="19" max="19" width="5.00390625" style="0" customWidth="1"/>
    <col min="20" max="20" width="5.25390625" style="0" customWidth="1"/>
    <col min="21" max="21" width="5.625" style="0" customWidth="1"/>
  </cols>
  <sheetData>
    <row r="1" spans="1:16" ht="1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4" ht="18">
      <c r="A2" s="147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32" customFormat="1" ht="18">
      <c r="A3" s="150" t="s">
        <v>57</v>
      </c>
      <c r="B3" s="150"/>
      <c r="C3" s="31"/>
      <c r="D3" s="31"/>
      <c r="E3" s="151" t="s">
        <v>36</v>
      </c>
      <c r="F3" s="151"/>
      <c r="G3" s="151"/>
      <c r="H3" s="152" t="s">
        <v>58</v>
      </c>
      <c r="I3" s="152"/>
      <c r="J3" s="152"/>
      <c r="K3" s="152"/>
      <c r="L3" s="152"/>
      <c r="M3" s="152"/>
      <c r="N3" s="152"/>
    </row>
    <row r="4" spans="1:11" s="27" customFormat="1" ht="18">
      <c r="A4" s="154" t="s">
        <v>47</v>
      </c>
      <c r="B4" s="154"/>
      <c r="C4" s="154"/>
      <c r="D4" s="154"/>
      <c r="E4" s="154"/>
      <c r="F4" s="154"/>
      <c r="G4" s="154"/>
      <c r="H4" s="154"/>
      <c r="I4" s="154"/>
      <c r="J4" s="154"/>
      <c r="K4" s="30"/>
    </row>
    <row r="5" spans="1:20" ht="12.75" customHeight="1">
      <c r="A5" s="140" t="s">
        <v>1</v>
      </c>
      <c r="B5" s="140" t="s">
        <v>2</v>
      </c>
      <c r="C5" s="148" t="s">
        <v>13</v>
      </c>
      <c r="D5" s="143" t="s">
        <v>4</v>
      </c>
      <c r="E5" s="140" t="s">
        <v>17</v>
      </c>
      <c r="F5" s="140" t="s">
        <v>19</v>
      </c>
      <c r="G5" s="140" t="s">
        <v>18</v>
      </c>
      <c r="H5" s="140" t="s">
        <v>8</v>
      </c>
      <c r="I5" s="155" t="s">
        <v>11</v>
      </c>
      <c r="J5" s="156"/>
      <c r="K5" s="156"/>
      <c r="L5" s="156"/>
      <c r="M5" s="156"/>
      <c r="N5" s="156"/>
      <c r="O5" s="156"/>
      <c r="P5" s="157"/>
      <c r="Q5" s="148" t="s">
        <v>10</v>
      </c>
      <c r="R5" s="141" t="s">
        <v>37</v>
      </c>
      <c r="S5" s="148" t="s">
        <v>9</v>
      </c>
      <c r="T5" s="148" t="s">
        <v>23</v>
      </c>
    </row>
    <row r="6" spans="1:20" ht="12.75" customHeight="1">
      <c r="A6" s="140"/>
      <c r="B6" s="140"/>
      <c r="C6" s="148"/>
      <c r="D6" s="132"/>
      <c r="E6" s="140"/>
      <c r="F6" s="140"/>
      <c r="G6" s="140"/>
      <c r="H6" s="140"/>
      <c r="I6" s="140" t="s">
        <v>21</v>
      </c>
      <c r="J6" s="140"/>
      <c r="K6" s="140"/>
      <c r="L6" s="140" t="s">
        <v>22</v>
      </c>
      <c r="M6" s="140"/>
      <c r="N6" s="140"/>
      <c r="O6" s="148" t="s">
        <v>28</v>
      </c>
      <c r="P6" s="148" t="s">
        <v>9</v>
      </c>
      <c r="Q6" s="148"/>
      <c r="R6" s="130"/>
      <c r="S6" s="148"/>
      <c r="T6" s="148"/>
    </row>
    <row r="7" spans="1:20" ht="45.75" customHeight="1">
      <c r="A7" s="140"/>
      <c r="B7" s="140"/>
      <c r="C7" s="148"/>
      <c r="D7" s="144"/>
      <c r="E7" s="140"/>
      <c r="F7" s="140"/>
      <c r="G7" s="140"/>
      <c r="H7" s="140"/>
      <c r="I7" s="1" t="s">
        <v>25</v>
      </c>
      <c r="J7" s="1" t="s">
        <v>9</v>
      </c>
      <c r="K7" s="1" t="s">
        <v>20</v>
      </c>
      <c r="L7" s="1" t="s">
        <v>26</v>
      </c>
      <c r="M7" s="1" t="s">
        <v>9</v>
      </c>
      <c r="N7" s="10" t="s">
        <v>20</v>
      </c>
      <c r="O7" s="148"/>
      <c r="P7" s="148"/>
      <c r="Q7" s="148"/>
      <c r="R7" s="142"/>
      <c r="S7" s="148"/>
      <c r="T7" s="148"/>
    </row>
    <row r="8" spans="1:20" ht="15" customHeight="1">
      <c r="A8" s="20">
        <v>1</v>
      </c>
      <c r="B8" s="47" t="s">
        <v>358</v>
      </c>
      <c r="C8" s="47" t="s">
        <v>143</v>
      </c>
      <c r="D8" s="44">
        <v>3</v>
      </c>
      <c r="E8" s="54" t="s">
        <v>144</v>
      </c>
      <c r="F8" s="47" t="s">
        <v>61</v>
      </c>
      <c r="G8" s="46" t="s">
        <v>124</v>
      </c>
      <c r="H8" s="47" t="s">
        <v>86</v>
      </c>
      <c r="I8" s="184" t="s">
        <v>204</v>
      </c>
      <c r="J8" s="185">
        <v>1</v>
      </c>
      <c r="K8" s="186">
        <v>1.5</v>
      </c>
      <c r="L8" s="184" t="s">
        <v>204</v>
      </c>
      <c r="M8" s="185">
        <v>3</v>
      </c>
      <c r="N8" s="187">
        <v>3</v>
      </c>
      <c r="O8" s="188">
        <f>SQRT(K8*N8)</f>
        <v>2.1213203435596424</v>
      </c>
      <c r="P8" s="185">
        <v>1</v>
      </c>
      <c r="Q8" s="189" t="s">
        <v>204</v>
      </c>
      <c r="R8" s="190">
        <v>1.13</v>
      </c>
      <c r="S8" s="184">
        <v>1</v>
      </c>
      <c r="T8" s="183">
        <v>15</v>
      </c>
    </row>
    <row r="9" spans="1:20" ht="15" customHeight="1">
      <c r="A9" s="20">
        <v>2</v>
      </c>
      <c r="B9" s="48" t="s">
        <v>363</v>
      </c>
      <c r="C9" s="88">
        <v>37682</v>
      </c>
      <c r="D9" s="77">
        <v>1</v>
      </c>
      <c r="E9" s="47" t="s">
        <v>80</v>
      </c>
      <c r="F9" s="48" t="s">
        <v>61</v>
      </c>
      <c r="G9" s="59" t="s">
        <v>261</v>
      </c>
      <c r="H9" s="45" t="s">
        <v>314</v>
      </c>
      <c r="I9" s="184" t="s">
        <v>204</v>
      </c>
      <c r="J9" s="185">
        <v>1</v>
      </c>
      <c r="K9" s="186">
        <v>1.5</v>
      </c>
      <c r="L9" s="184" t="s">
        <v>204</v>
      </c>
      <c r="M9" s="185">
        <v>3</v>
      </c>
      <c r="N9" s="187">
        <v>3</v>
      </c>
      <c r="O9" s="188">
        <f>SQRT(K9*N9)</f>
        <v>2.1213203435596424</v>
      </c>
      <c r="P9" s="185">
        <v>1</v>
      </c>
      <c r="Q9" s="189" t="s">
        <v>204</v>
      </c>
      <c r="R9" s="189">
        <v>1.43</v>
      </c>
      <c r="S9" s="184">
        <v>2</v>
      </c>
      <c r="T9" s="183">
        <v>13</v>
      </c>
    </row>
    <row r="10" spans="1:20" ht="18.75" customHeight="1">
      <c r="A10" s="20">
        <v>3</v>
      </c>
      <c r="B10" s="47" t="s">
        <v>142</v>
      </c>
      <c r="C10" s="49">
        <v>37937</v>
      </c>
      <c r="D10" s="44" t="s">
        <v>135</v>
      </c>
      <c r="E10" s="48" t="s">
        <v>60</v>
      </c>
      <c r="F10" s="47" t="s">
        <v>61</v>
      </c>
      <c r="G10" s="54" t="s">
        <v>62</v>
      </c>
      <c r="H10" s="47" t="s">
        <v>74</v>
      </c>
      <c r="I10" s="189" t="s">
        <v>340</v>
      </c>
      <c r="J10" s="185">
        <v>4</v>
      </c>
      <c r="K10" s="186">
        <v>4.5</v>
      </c>
      <c r="L10" s="189">
        <v>28</v>
      </c>
      <c r="M10" s="185">
        <v>6</v>
      </c>
      <c r="N10" s="187">
        <v>6</v>
      </c>
      <c r="O10" s="188">
        <f>SQRT(K10*N10)</f>
        <v>5.196152422706632</v>
      </c>
      <c r="P10" s="185">
        <v>6</v>
      </c>
      <c r="Q10" s="189" t="s">
        <v>373</v>
      </c>
      <c r="R10" s="188"/>
      <c r="S10" s="184">
        <v>3</v>
      </c>
      <c r="T10" s="183">
        <v>11</v>
      </c>
    </row>
    <row r="11" spans="1:20" ht="15" customHeight="1">
      <c r="A11" s="20">
        <v>4</v>
      </c>
      <c r="B11" s="48" t="s">
        <v>192</v>
      </c>
      <c r="C11" s="88">
        <v>38001</v>
      </c>
      <c r="D11" s="77">
        <v>3</v>
      </c>
      <c r="E11" s="48" t="s">
        <v>80</v>
      </c>
      <c r="F11" s="48" t="s">
        <v>61</v>
      </c>
      <c r="G11" s="47" t="s">
        <v>162</v>
      </c>
      <c r="H11" s="47" t="s">
        <v>336</v>
      </c>
      <c r="I11" s="189" t="s">
        <v>283</v>
      </c>
      <c r="J11" s="185">
        <v>3</v>
      </c>
      <c r="K11" s="186">
        <v>3</v>
      </c>
      <c r="L11" s="189" t="s">
        <v>204</v>
      </c>
      <c r="M11" s="185">
        <v>1</v>
      </c>
      <c r="N11" s="187">
        <v>3</v>
      </c>
      <c r="O11" s="188">
        <f>SQRT(K11*N11)</f>
        <v>3</v>
      </c>
      <c r="P11" s="185">
        <v>3</v>
      </c>
      <c r="Q11" s="189">
        <v>17</v>
      </c>
      <c r="R11" s="186"/>
      <c r="S11" s="184">
        <v>4</v>
      </c>
      <c r="T11" s="183">
        <v>10</v>
      </c>
    </row>
    <row r="12" spans="1:20" ht="15" customHeight="1">
      <c r="A12" s="20">
        <v>5</v>
      </c>
      <c r="B12" s="48" t="s">
        <v>193</v>
      </c>
      <c r="C12" s="88">
        <v>38321</v>
      </c>
      <c r="D12" s="77">
        <v>3</v>
      </c>
      <c r="E12" s="48" t="s">
        <v>80</v>
      </c>
      <c r="F12" s="48" t="s">
        <v>61</v>
      </c>
      <c r="G12" s="47" t="s">
        <v>162</v>
      </c>
      <c r="H12" s="47" t="s">
        <v>336</v>
      </c>
      <c r="I12" s="189" t="s">
        <v>340</v>
      </c>
      <c r="J12" s="185">
        <v>4</v>
      </c>
      <c r="K12" s="186">
        <v>4.5</v>
      </c>
      <c r="L12" s="189" t="s">
        <v>204</v>
      </c>
      <c r="M12" s="185">
        <v>1</v>
      </c>
      <c r="N12" s="187">
        <v>3</v>
      </c>
      <c r="O12" s="188">
        <f>SQRT(K12*N12)</f>
        <v>3.6742346141747673</v>
      </c>
      <c r="P12" s="185">
        <v>4</v>
      </c>
      <c r="Q12" s="189" t="s">
        <v>278</v>
      </c>
      <c r="R12" s="186"/>
      <c r="S12" s="184">
        <v>5</v>
      </c>
      <c r="T12" s="183">
        <v>9</v>
      </c>
    </row>
    <row r="13" spans="1:20" ht="15" customHeight="1">
      <c r="A13" s="20">
        <v>6</v>
      </c>
      <c r="B13" s="48" t="s">
        <v>186</v>
      </c>
      <c r="C13" s="88" t="s">
        <v>187</v>
      </c>
      <c r="D13" s="77" t="s">
        <v>154</v>
      </c>
      <c r="E13" s="48" t="s">
        <v>66</v>
      </c>
      <c r="F13" s="48" t="s">
        <v>167</v>
      </c>
      <c r="G13" s="47" t="s">
        <v>287</v>
      </c>
      <c r="H13" s="47" t="s">
        <v>188</v>
      </c>
      <c r="I13" s="189" t="s">
        <v>281</v>
      </c>
      <c r="J13" s="185">
        <v>6</v>
      </c>
      <c r="K13" s="186">
        <v>6.5</v>
      </c>
      <c r="L13" s="189" t="s">
        <v>265</v>
      </c>
      <c r="M13" s="185">
        <v>8</v>
      </c>
      <c r="N13" s="187">
        <v>8</v>
      </c>
      <c r="O13" s="188">
        <f>SQRT(K13*N13)</f>
        <v>7.211102550927978</v>
      </c>
      <c r="P13" s="185">
        <v>7</v>
      </c>
      <c r="Q13" s="189" t="s">
        <v>258</v>
      </c>
      <c r="R13" s="186"/>
      <c r="S13" s="184">
        <v>6</v>
      </c>
      <c r="T13" s="183">
        <v>8</v>
      </c>
    </row>
    <row r="14" spans="1:20" ht="15" customHeight="1">
      <c r="A14" s="20">
        <v>7</v>
      </c>
      <c r="B14" s="48" t="s">
        <v>361</v>
      </c>
      <c r="C14" s="88">
        <v>37731</v>
      </c>
      <c r="D14" s="77" t="s">
        <v>191</v>
      </c>
      <c r="E14" s="48" t="s">
        <v>190</v>
      </c>
      <c r="F14" s="48" t="s">
        <v>61</v>
      </c>
      <c r="G14" s="47" t="s">
        <v>289</v>
      </c>
      <c r="H14" s="47" t="s">
        <v>169</v>
      </c>
      <c r="I14" s="189" t="s">
        <v>260</v>
      </c>
      <c r="J14" s="185">
        <v>8</v>
      </c>
      <c r="K14" s="186">
        <v>8</v>
      </c>
      <c r="L14" s="189">
        <v>24</v>
      </c>
      <c r="M14" s="185">
        <v>9</v>
      </c>
      <c r="N14" s="187">
        <v>9.5</v>
      </c>
      <c r="O14" s="188">
        <f>SQRT(K14*N14)</f>
        <v>8.717797887081348</v>
      </c>
      <c r="P14" s="185">
        <v>9</v>
      </c>
      <c r="Q14" s="189" t="s">
        <v>206</v>
      </c>
      <c r="R14" s="186"/>
      <c r="S14" s="184">
        <v>7</v>
      </c>
      <c r="T14" s="183">
        <v>7</v>
      </c>
    </row>
    <row r="15" spans="1:20" ht="15" customHeight="1">
      <c r="A15" s="20">
        <v>8</v>
      </c>
      <c r="B15" s="48" t="s">
        <v>189</v>
      </c>
      <c r="C15" s="88">
        <v>38013</v>
      </c>
      <c r="D15" s="77" t="s">
        <v>154</v>
      </c>
      <c r="E15" s="48" t="s">
        <v>190</v>
      </c>
      <c r="F15" s="48" t="s">
        <v>61</v>
      </c>
      <c r="G15" s="47" t="s">
        <v>289</v>
      </c>
      <c r="H15" s="47" t="s">
        <v>227</v>
      </c>
      <c r="I15" s="189" t="s">
        <v>206</v>
      </c>
      <c r="J15" s="185">
        <v>10</v>
      </c>
      <c r="K15" s="186">
        <v>11</v>
      </c>
      <c r="L15" s="189">
        <v>24</v>
      </c>
      <c r="M15" s="185">
        <v>9</v>
      </c>
      <c r="N15" s="187">
        <v>9.5</v>
      </c>
      <c r="O15" s="188">
        <f>SQRT(K15*N15)</f>
        <v>10.222524150130436</v>
      </c>
      <c r="P15" s="185">
        <v>10</v>
      </c>
      <c r="Q15" s="189">
        <v>8</v>
      </c>
      <c r="R15" s="186"/>
      <c r="S15" s="184">
        <v>8</v>
      </c>
      <c r="T15" s="176">
        <v>6</v>
      </c>
    </row>
    <row r="16" spans="1:20" ht="15" customHeight="1">
      <c r="A16" s="20">
        <v>9</v>
      </c>
      <c r="B16" s="48" t="s">
        <v>359</v>
      </c>
      <c r="C16" s="88">
        <v>38120</v>
      </c>
      <c r="D16" s="77" t="s">
        <v>135</v>
      </c>
      <c r="E16" s="48" t="s">
        <v>66</v>
      </c>
      <c r="F16" s="48" t="s">
        <v>61</v>
      </c>
      <c r="G16" s="47" t="s">
        <v>209</v>
      </c>
      <c r="H16" s="47" t="s">
        <v>120</v>
      </c>
      <c r="I16" s="189" t="s">
        <v>281</v>
      </c>
      <c r="J16" s="185">
        <v>6</v>
      </c>
      <c r="K16" s="186">
        <v>6.5</v>
      </c>
      <c r="L16" s="189" t="s">
        <v>204</v>
      </c>
      <c r="M16" s="185">
        <v>1</v>
      </c>
      <c r="N16" s="187">
        <v>3</v>
      </c>
      <c r="O16" s="188">
        <f>SQRT(K16*N16)</f>
        <v>4.415880433163924</v>
      </c>
      <c r="P16" s="185">
        <v>5</v>
      </c>
      <c r="Q16" s="189" t="s">
        <v>374</v>
      </c>
      <c r="R16" s="186"/>
      <c r="S16" s="184">
        <v>9</v>
      </c>
      <c r="T16" s="176">
        <v>5</v>
      </c>
    </row>
    <row r="17" spans="1:20" ht="15" customHeight="1">
      <c r="A17" s="20">
        <v>10</v>
      </c>
      <c r="B17" s="48" t="s">
        <v>362</v>
      </c>
      <c r="C17" s="88">
        <v>38043</v>
      </c>
      <c r="D17" s="77" t="s">
        <v>154</v>
      </c>
      <c r="E17" s="48" t="s">
        <v>190</v>
      </c>
      <c r="F17" s="48" t="s">
        <v>61</v>
      </c>
      <c r="G17" s="47" t="s">
        <v>289</v>
      </c>
      <c r="H17" s="47" t="s">
        <v>227</v>
      </c>
      <c r="I17" s="189">
        <v>17</v>
      </c>
      <c r="J17" s="185">
        <v>9</v>
      </c>
      <c r="K17" s="186">
        <v>9</v>
      </c>
      <c r="L17" s="189">
        <v>25</v>
      </c>
      <c r="M17" s="185">
        <v>7</v>
      </c>
      <c r="N17" s="187">
        <v>7</v>
      </c>
      <c r="O17" s="188">
        <f>SQRT(K17*N17)</f>
        <v>7.937253933193772</v>
      </c>
      <c r="P17" s="185">
        <v>8</v>
      </c>
      <c r="Q17" s="189" t="s">
        <v>374</v>
      </c>
      <c r="R17" s="186"/>
      <c r="S17" s="184">
        <v>10</v>
      </c>
      <c r="T17" s="176">
        <v>4</v>
      </c>
    </row>
    <row r="18" spans="1:20" ht="15" customHeight="1">
      <c r="A18" s="20">
        <v>11</v>
      </c>
      <c r="B18" s="48" t="s">
        <v>371</v>
      </c>
      <c r="C18" s="88">
        <v>37952</v>
      </c>
      <c r="D18" s="77" t="s">
        <v>154</v>
      </c>
      <c r="E18" s="48" t="s">
        <v>66</v>
      </c>
      <c r="F18" s="48" t="s">
        <v>61</v>
      </c>
      <c r="G18" s="47" t="s">
        <v>209</v>
      </c>
      <c r="H18" s="47" t="s">
        <v>120</v>
      </c>
      <c r="I18" s="189" t="s">
        <v>206</v>
      </c>
      <c r="J18" s="185">
        <v>10</v>
      </c>
      <c r="K18" s="186">
        <v>11</v>
      </c>
      <c r="L18" s="189" t="s">
        <v>268</v>
      </c>
      <c r="M18" s="185">
        <v>11</v>
      </c>
      <c r="N18" s="187">
        <v>11</v>
      </c>
      <c r="O18" s="188">
        <f>SQRT(K18*N18)</f>
        <v>11</v>
      </c>
      <c r="P18" s="185">
        <v>11</v>
      </c>
      <c r="Q18" s="186"/>
      <c r="R18" s="186"/>
      <c r="S18" s="184">
        <v>11</v>
      </c>
      <c r="T18" s="176">
        <v>3</v>
      </c>
    </row>
    <row r="19" spans="1:20" ht="15" customHeight="1">
      <c r="A19" s="20">
        <v>12</v>
      </c>
      <c r="B19" s="48" t="s">
        <v>184</v>
      </c>
      <c r="C19" s="88" t="s">
        <v>185</v>
      </c>
      <c r="D19" s="77" t="s">
        <v>154</v>
      </c>
      <c r="E19" s="48" t="s">
        <v>66</v>
      </c>
      <c r="F19" s="63" t="s">
        <v>61</v>
      </c>
      <c r="G19" s="47" t="s">
        <v>209</v>
      </c>
      <c r="H19" s="47" t="s">
        <v>120</v>
      </c>
      <c r="I19" s="189" t="s">
        <v>206</v>
      </c>
      <c r="J19" s="185">
        <v>10</v>
      </c>
      <c r="K19" s="186">
        <v>11</v>
      </c>
      <c r="L19" s="189">
        <v>22</v>
      </c>
      <c r="M19" s="185">
        <v>13</v>
      </c>
      <c r="N19" s="187">
        <v>13</v>
      </c>
      <c r="O19" s="188">
        <f>SQRT(K19*N19)</f>
        <v>11.958260743101398</v>
      </c>
      <c r="P19" s="185">
        <v>12</v>
      </c>
      <c r="Q19" s="186"/>
      <c r="R19" s="186"/>
      <c r="S19" s="184">
        <v>12</v>
      </c>
      <c r="T19" s="176">
        <v>2</v>
      </c>
    </row>
    <row r="20" spans="1:20" ht="15" customHeight="1">
      <c r="A20" s="20">
        <v>13</v>
      </c>
      <c r="B20" s="48" t="s">
        <v>360</v>
      </c>
      <c r="C20" s="88">
        <v>37925</v>
      </c>
      <c r="D20" s="77" t="s">
        <v>191</v>
      </c>
      <c r="E20" s="48" t="s">
        <v>80</v>
      </c>
      <c r="F20" s="48" t="s">
        <v>61</v>
      </c>
      <c r="G20" s="47" t="s">
        <v>162</v>
      </c>
      <c r="H20" s="47" t="s">
        <v>336</v>
      </c>
      <c r="I20" s="189">
        <v>13</v>
      </c>
      <c r="J20" s="185">
        <v>13</v>
      </c>
      <c r="K20" s="186">
        <v>13</v>
      </c>
      <c r="L20" s="189">
        <v>23</v>
      </c>
      <c r="M20" s="185">
        <v>12</v>
      </c>
      <c r="N20" s="187">
        <v>12</v>
      </c>
      <c r="O20" s="188">
        <f>SQRT(K20*N20)</f>
        <v>12.489995996796797</v>
      </c>
      <c r="P20" s="185">
        <v>13</v>
      </c>
      <c r="Q20" s="186"/>
      <c r="R20" s="186"/>
      <c r="S20" s="184">
        <v>13</v>
      </c>
      <c r="T20" s="159"/>
    </row>
    <row r="21" ht="15" customHeight="1">
      <c r="D21" s="4"/>
    </row>
    <row r="22" spans="1:20" ht="33" customHeight="1">
      <c r="A22" s="133" t="s">
        <v>332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30"/>
      <c r="L22" s="27"/>
      <c r="M22" s="27"/>
      <c r="N22" s="27"/>
      <c r="O22" s="27"/>
      <c r="P22" s="27"/>
      <c r="Q22" s="27"/>
      <c r="R22" s="27"/>
      <c r="S22" s="27"/>
      <c r="T22" s="27"/>
    </row>
    <row r="23" spans="1:19" s="27" customFormat="1" ht="18" customHeight="1">
      <c r="A23" s="140" t="s">
        <v>1</v>
      </c>
      <c r="B23" s="140" t="s">
        <v>2</v>
      </c>
      <c r="C23" s="148" t="s">
        <v>13</v>
      </c>
      <c r="D23" s="143" t="s">
        <v>4</v>
      </c>
      <c r="E23" s="140" t="s">
        <v>17</v>
      </c>
      <c r="F23" s="140" t="s">
        <v>19</v>
      </c>
      <c r="G23" s="140" t="s">
        <v>18</v>
      </c>
      <c r="H23" s="140" t="s">
        <v>8</v>
      </c>
      <c r="I23" s="155" t="s">
        <v>11</v>
      </c>
      <c r="J23" s="156"/>
      <c r="K23" s="156"/>
      <c r="L23" s="156"/>
      <c r="M23" s="156"/>
      <c r="N23" s="156"/>
      <c r="O23" s="156"/>
      <c r="P23" s="157"/>
      <c r="Q23" s="148" t="s">
        <v>10</v>
      </c>
      <c r="R23" s="148" t="s">
        <v>9</v>
      </c>
      <c r="S23" s="148" t="s">
        <v>12</v>
      </c>
    </row>
    <row r="24" spans="1:19" ht="12.75" customHeight="1">
      <c r="A24" s="140"/>
      <c r="B24" s="140"/>
      <c r="C24" s="148"/>
      <c r="D24" s="132"/>
      <c r="E24" s="140"/>
      <c r="F24" s="140"/>
      <c r="G24" s="140"/>
      <c r="H24" s="140"/>
      <c r="I24" s="140" t="s">
        <v>21</v>
      </c>
      <c r="J24" s="140"/>
      <c r="K24" s="140"/>
      <c r="L24" s="140" t="s">
        <v>22</v>
      </c>
      <c r="M24" s="140"/>
      <c r="N24" s="140"/>
      <c r="O24" s="148" t="s">
        <v>28</v>
      </c>
      <c r="P24" s="148" t="s">
        <v>9</v>
      </c>
      <c r="Q24" s="148"/>
      <c r="R24" s="148"/>
      <c r="S24" s="148"/>
    </row>
    <row r="25" spans="1:19" ht="47.25" customHeight="1">
      <c r="A25" s="140"/>
      <c r="B25" s="140"/>
      <c r="C25" s="148"/>
      <c r="D25" s="144"/>
      <c r="E25" s="140"/>
      <c r="F25" s="140"/>
      <c r="G25" s="140"/>
      <c r="H25" s="140"/>
      <c r="I25" s="1" t="s">
        <v>25</v>
      </c>
      <c r="J25" s="1" t="s">
        <v>9</v>
      </c>
      <c r="K25" s="1" t="s">
        <v>20</v>
      </c>
      <c r="L25" s="1" t="s">
        <v>26</v>
      </c>
      <c r="M25" s="1" t="s">
        <v>9</v>
      </c>
      <c r="N25" s="10" t="s">
        <v>20</v>
      </c>
      <c r="O25" s="148"/>
      <c r="P25" s="148"/>
      <c r="Q25" s="148"/>
      <c r="R25" s="148"/>
      <c r="S25" s="148"/>
    </row>
    <row r="26" spans="1:19" ht="15" customHeight="1">
      <c r="A26" s="2">
        <v>1</v>
      </c>
      <c r="B26" s="47" t="s">
        <v>335</v>
      </c>
      <c r="C26" s="49">
        <v>38815</v>
      </c>
      <c r="D26" s="44" t="s">
        <v>135</v>
      </c>
      <c r="E26" s="48" t="s">
        <v>80</v>
      </c>
      <c r="F26" s="48" t="s">
        <v>61</v>
      </c>
      <c r="G26" s="48" t="s">
        <v>162</v>
      </c>
      <c r="H26" s="48" t="s">
        <v>336</v>
      </c>
      <c r="I26" s="122" t="s">
        <v>204</v>
      </c>
      <c r="J26" s="108">
        <v>1</v>
      </c>
      <c r="K26" s="113">
        <v>1.5</v>
      </c>
      <c r="L26" s="108" t="s">
        <v>204</v>
      </c>
      <c r="M26" s="191">
        <v>1</v>
      </c>
      <c r="N26" s="191">
        <v>1.5</v>
      </c>
      <c r="O26" s="191">
        <f>SQRT(K26*N26)</f>
        <v>1.5</v>
      </c>
      <c r="P26" s="191">
        <v>1</v>
      </c>
      <c r="Q26" s="122">
        <v>15</v>
      </c>
      <c r="R26" s="108">
        <v>1</v>
      </c>
      <c r="S26" s="114" t="s">
        <v>56</v>
      </c>
    </row>
    <row r="27" spans="1:19" ht="14.25" customHeight="1">
      <c r="A27" s="2">
        <v>3</v>
      </c>
      <c r="B27" s="47" t="s">
        <v>181</v>
      </c>
      <c r="C27" s="49">
        <v>39020</v>
      </c>
      <c r="D27" s="44" t="s">
        <v>154</v>
      </c>
      <c r="E27" s="48" t="s">
        <v>66</v>
      </c>
      <c r="F27" s="48" t="s">
        <v>61</v>
      </c>
      <c r="G27" s="48" t="s">
        <v>274</v>
      </c>
      <c r="H27" s="48" t="s">
        <v>179</v>
      </c>
      <c r="I27" s="122" t="s">
        <v>204</v>
      </c>
      <c r="J27" s="108">
        <v>1</v>
      </c>
      <c r="K27" s="113">
        <v>1.5</v>
      </c>
      <c r="L27" s="108" t="s">
        <v>204</v>
      </c>
      <c r="M27" s="191">
        <v>1</v>
      </c>
      <c r="N27" s="191">
        <v>1.5</v>
      </c>
      <c r="O27" s="191">
        <f>SQRT(K27*N27)</f>
        <v>1.5</v>
      </c>
      <c r="P27" s="191">
        <v>1</v>
      </c>
      <c r="Q27" s="122" t="s">
        <v>278</v>
      </c>
      <c r="R27" s="108">
        <v>2</v>
      </c>
      <c r="S27" s="114" t="s">
        <v>56</v>
      </c>
    </row>
    <row r="28" spans="1:19" ht="15" customHeight="1">
      <c r="A28" s="2">
        <v>4</v>
      </c>
      <c r="B28" s="42" t="s">
        <v>146</v>
      </c>
      <c r="C28" s="43">
        <v>38355</v>
      </c>
      <c r="D28" s="44" t="s">
        <v>135</v>
      </c>
      <c r="E28" s="48" t="s">
        <v>60</v>
      </c>
      <c r="F28" s="48" t="s">
        <v>61</v>
      </c>
      <c r="G28" s="48" t="s">
        <v>62</v>
      </c>
      <c r="H28" s="48" t="s">
        <v>72</v>
      </c>
      <c r="I28" s="122" t="s">
        <v>340</v>
      </c>
      <c r="J28" s="122">
        <v>3</v>
      </c>
      <c r="K28" s="192">
        <v>3</v>
      </c>
      <c r="L28" s="122">
        <v>26</v>
      </c>
      <c r="M28" s="122">
        <v>3</v>
      </c>
      <c r="N28" s="192">
        <v>3</v>
      </c>
      <c r="O28" s="193">
        <f>SQRT(K28*N28)</f>
        <v>3</v>
      </c>
      <c r="P28" s="122">
        <v>3</v>
      </c>
      <c r="Q28" s="192" t="s">
        <v>278</v>
      </c>
      <c r="R28" s="122">
        <v>3</v>
      </c>
      <c r="S28" s="114" t="s">
        <v>56</v>
      </c>
    </row>
    <row r="29" spans="1:19" ht="15" customHeight="1">
      <c r="A29" s="2">
        <v>6</v>
      </c>
      <c r="B29" s="47" t="s">
        <v>344</v>
      </c>
      <c r="C29" s="49" t="s">
        <v>343</v>
      </c>
      <c r="D29" s="44" t="s">
        <v>154</v>
      </c>
      <c r="E29" s="48" t="s">
        <v>66</v>
      </c>
      <c r="F29" s="48" t="s">
        <v>61</v>
      </c>
      <c r="G29" s="48" t="s">
        <v>209</v>
      </c>
      <c r="H29" s="48" t="s">
        <v>342</v>
      </c>
      <c r="I29" s="122" t="s">
        <v>281</v>
      </c>
      <c r="J29" s="108">
        <v>4</v>
      </c>
      <c r="K29" s="113" t="s">
        <v>341</v>
      </c>
      <c r="L29" s="108">
        <v>25</v>
      </c>
      <c r="M29" s="191">
        <v>4</v>
      </c>
      <c r="N29" s="191">
        <v>4</v>
      </c>
      <c r="O29" s="191">
        <v>4.24</v>
      </c>
      <c r="P29" s="191">
        <v>4</v>
      </c>
      <c r="Q29" s="122" t="s">
        <v>278</v>
      </c>
      <c r="R29" s="108">
        <v>4</v>
      </c>
      <c r="S29" s="114"/>
    </row>
    <row r="30" spans="1:19" ht="15" customHeight="1">
      <c r="A30" s="2">
        <v>7</v>
      </c>
      <c r="B30" s="47" t="s">
        <v>337</v>
      </c>
      <c r="C30" s="49">
        <v>39133</v>
      </c>
      <c r="D30" s="44" t="s">
        <v>154</v>
      </c>
      <c r="E30" s="48" t="s">
        <v>155</v>
      </c>
      <c r="F30" s="48" t="s">
        <v>61</v>
      </c>
      <c r="G30" s="48" t="s">
        <v>334</v>
      </c>
      <c r="H30" s="48" t="s">
        <v>227</v>
      </c>
      <c r="I30" s="122">
        <v>13</v>
      </c>
      <c r="J30" s="108">
        <v>9</v>
      </c>
      <c r="K30" s="113">
        <v>9.5</v>
      </c>
      <c r="L30" s="108">
        <v>11</v>
      </c>
      <c r="M30" s="191">
        <v>9</v>
      </c>
      <c r="N30" s="191">
        <v>9</v>
      </c>
      <c r="O30" s="191">
        <f>SQRT(K30*N30)</f>
        <v>9.246621004453464</v>
      </c>
      <c r="P30" s="191">
        <v>10</v>
      </c>
      <c r="Q30" s="122" t="s">
        <v>206</v>
      </c>
      <c r="R30" s="108">
        <v>5</v>
      </c>
      <c r="S30" s="49"/>
    </row>
    <row r="31" spans="1:19" ht="15" customHeight="1">
      <c r="A31" s="2">
        <v>9</v>
      </c>
      <c r="B31" s="47" t="s">
        <v>147</v>
      </c>
      <c r="C31" s="49">
        <v>38922</v>
      </c>
      <c r="D31" s="44" t="s">
        <v>154</v>
      </c>
      <c r="E31" s="48" t="s">
        <v>66</v>
      </c>
      <c r="F31" s="48" t="s">
        <v>61</v>
      </c>
      <c r="G31" s="48" t="s">
        <v>67</v>
      </c>
      <c r="H31" s="48" t="s">
        <v>68</v>
      </c>
      <c r="I31" s="192" t="s">
        <v>281</v>
      </c>
      <c r="J31" s="122">
        <v>4</v>
      </c>
      <c r="K31" s="192">
        <v>4.5</v>
      </c>
      <c r="L31" s="192">
        <v>24</v>
      </c>
      <c r="M31" s="122">
        <v>5</v>
      </c>
      <c r="N31" s="192">
        <v>5.5</v>
      </c>
      <c r="O31" s="193">
        <f>SQRT(K31*N31)</f>
        <v>4.9749371855331</v>
      </c>
      <c r="P31" s="122">
        <v>5</v>
      </c>
      <c r="Q31" s="192" t="s">
        <v>258</v>
      </c>
      <c r="R31" s="122">
        <v>6</v>
      </c>
      <c r="S31" s="49"/>
    </row>
    <row r="32" spans="1:19" ht="15" customHeight="1">
      <c r="A32" s="2">
        <v>11</v>
      </c>
      <c r="B32" s="47" t="s">
        <v>145</v>
      </c>
      <c r="C32" s="49">
        <v>38542</v>
      </c>
      <c r="D32" s="44" t="s">
        <v>154</v>
      </c>
      <c r="E32" s="48" t="s">
        <v>80</v>
      </c>
      <c r="F32" s="48" t="s">
        <v>61</v>
      </c>
      <c r="G32" s="48" t="s">
        <v>113</v>
      </c>
      <c r="H32" s="48" t="s">
        <v>82</v>
      </c>
      <c r="I32" s="192">
        <v>13</v>
      </c>
      <c r="J32" s="122">
        <v>9</v>
      </c>
      <c r="K32" s="192">
        <v>9.5</v>
      </c>
      <c r="L32" s="192">
        <v>13</v>
      </c>
      <c r="M32" s="122">
        <v>8</v>
      </c>
      <c r="N32" s="194">
        <v>8</v>
      </c>
      <c r="O32" s="193">
        <f>SQRT(K32*N32)</f>
        <v>8.717797887081348</v>
      </c>
      <c r="P32" s="122">
        <v>8</v>
      </c>
      <c r="Q32" s="192">
        <v>7</v>
      </c>
      <c r="R32" s="122">
        <v>7</v>
      </c>
      <c r="S32" s="168"/>
    </row>
    <row r="33" spans="1:19" ht="15" customHeight="1">
      <c r="A33" s="2">
        <v>12</v>
      </c>
      <c r="B33" s="47" t="s">
        <v>333</v>
      </c>
      <c r="C33" s="49">
        <v>38883</v>
      </c>
      <c r="D33" s="44" t="s">
        <v>154</v>
      </c>
      <c r="E33" s="48" t="s">
        <v>155</v>
      </c>
      <c r="F33" s="48" t="s">
        <v>61</v>
      </c>
      <c r="G33" s="48" t="s">
        <v>334</v>
      </c>
      <c r="H33" s="48" t="s">
        <v>227</v>
      </c>
      <c r="I33" s="122">
        <v>22</v>
      </c>
      <c r="J33" s="108">
        <v>6</v>
      </c>
      <c r="K33" s="113">
        <v>6</v>
      </c>
      <c r="L33" s="108">
        <v>24</v>
      </c>
      <c r="M33" s="191">
        <v>5</v>
      </c>
      <c r="N33" s="191">
        <v>5.5</v>
      </c>
      <c r="O33" s="191">
        <f>SQRT(K33*N33)</f>
        <v>5.744562646538029</v>
      </c>
      <c r="P33" s="191">
        <v>6</v>
      </c>
      <c r="Q33" s="122" t="s">
        <v>375</v>
      </c>
      <c r="R33" s="108">
        <v>8</v>
      </c>
      <c r="S33" s="49"/>
    </row>
    <row r="34" spans="1:178" ht="15" customHeight="1">
      <c r="A34" s="2">
        <v>13</v>
      </c>
      <c r="B34" s="47" t="s">
        <v>339</v>
      </c>
      <c r="C34" s="49">
        <v>39222</v>
      </c>
      <c r="D34" s="44" t="s">
        <v>154</v>
      </c>
      <c r="E34" s="48" t="s">
        <v>66</v>
      </c>
      <c r="F34" s="48" t="s">
        <v>61</v>
      </c>
      <c r="G34" s="48" t="s">
        <v>274</v>
      </c>
      <c r="H34" s="48" t="s">
        <v>179</v>
      </c>
      <c r="I34" s="122" t="s">
        <v>260</v>
      </c>
      <c r="J34" s="108">
        <v>7</v>
      </c>
      <c r="K34" s="113">
        <v>7</v>
      </c>
      <c r="L34" s="108">
        <v>22</v>
      </c>
      <c r="M34" s="191">
        <v>7</v>
      </c>
      <c r="N34" s="191">
        <v>7</v>
      </c>
      <c r="O34" s="191">
        <f>SQRT(K34*N34)</f>
        <v>7</v>
      </c>
      <c r="P34" s="191">
        <v>7</v>
      </c>
      <c r="Q34" s="122" t="s">
        <v>376</v>
      </c>
      <c r="R34" s="108">
        <v>9</v>
      </c>
      <c r="S34" s="49"/>
      <c r="T34" s="98"/>
      <c r="U34" s="96"/>
      <c r="V34" s="97"/>
      <c r="W34" s="98"/>
      <c r="X34" s="98"/>
      <c r="Y34" s="98"/>
      <c r="Z34" s="98"/>
      <c r="AA34" s="5"/>
      <c r="AB34" s="94"/>
      <c r="AC34" s="96"/>
      <c r="AD34" s="97"/>
      <c r="AE34" s="98"/>
      <c r="AF34" s="98"/>
      <c r="AG34" s="98"/>
      <c r="AH34" s="98"/>
      <c r="AI34" s="5"/>
      <c r="AJ34" s="94"/>
      <c r="AK34" s="96"/>
      <c r="AL34" s="97"/>
      <c r="AM34" s="98"/>
      <c r="AN34" s="98"/>
      <c r="AO34" s="98"/>
      <c r="AP34" s="98"/>
      <c r="AQ34" s="5"/>
      <c r="AR34" s="94"/>
      <c r="AS34" s="96"/>
      <c r="AT34" s="97"/>
      <c r="AU34" s="98"/>
      <c r="AV34" s="98"/>
      <c r="AW34" s="98"/>
      <c r="AX34" s="98"/>
      <c r="AY34" s="5"/>
      <c r="AZ34" s="94"/>
      <c r="BA34" s="96"/>
      <c r="BB34" s="97"/>
      <c r="BC34" s="98"/>
      <c r="BD34" s="98"/>
      <c r="BE34" s="98"/>
      <c r="BF34" s="98"/>
      <c r="BG34" s="5"/>
      <c r="BH34" s="94"/>
      <c r="BI34" s="96"/>
      <c r="BJ34" s="97"/>
      <c r="BK34" s="98"/>
      <c r="BL34" s="98"/>
      <c r="BM34" s="98"/>
      <c r="BN34" s="98"/>
      <c r="BO34" s="5"/>
      <c r="BP34" s="94"/>
      <c r="BQ34" s="96"/>
      <c r="BR34" s="97"/>
      <c r="BS34" s="98"/>
      <c r="BT34" s="98"/>
      <c r="BU34" s="98"/>
      <c r="BV34" s="98"/>
      <c r="BW34" s="5"/>
      <c r="BX34" s="94"/>
      <c r="BY34" s="96"/>
      <c r="BZ34" s="97"/>
      <c r="CA34" s="98"/>
      <c r="CB34" s="98"/>
      <c r="CC34" s="98"/>
      <c r="CD34" s="98"/>
      <c r="CE34" s="5"/>
      <c r="CF34" s="94"/>
      <c r="CG34" s="96"/>
      <c r="CH34" s="97"/>
      <c r="CI34" s="98"/>
      <c r="CJ34" s="98"/>
      <c r="CK34" s="98"/>
      <c r="CL34" s="98"/>
      <c r="CM34" s="5"/>
      <c r="CN34" s="94"/>
      <c r="CO34" s="96"/>
      <c r="CP34" s="97"/>
      <c r="CQ34" s="98"/>
      <c r="CR34" s="98"/>
      <c r="CS34" s="98"/>
      <c r="CT34" s="98"/>
      <c r="CU34" s="5"/>
      <c r="CV34" s="94"/>
      <c r="CW34" s="96"/>
      <c r="CX34" s="97"/>
      <c r="CY34" s="98"/>
      <c r="CZ34" s="98"/>
      <c r="DA34" s="98"/>
      <c r="DB34" s="98"/>
      <c r="DC34" s="5"/>
      <c r="DD34" s="94"/>
      <c r="DE34" s="96"/>
      <c r="DF34" s="97"/>
      <c r="DG34" s="98"/>
      <c r="DH34" s="98"/>
      <c r="DI34" s="98"/>
      <c r="DJ34" s="98"/>
      <c r="DK34" s="5"/>
      <c r="DL34" s="94"/>
      <c r="DM34" s="96"/>
      <c r="DN34" s="97"/>
      <c r="DO34" s="98"/>
      <c r="DP34" s="98"/>
      <c r="DQ34" s="98"/>
      <c r="DR34" s="98"/>
      <c r="DS34" s="5"/>
      <c r="DT34" s="94"/>
      <c r="DU34" s="96"/>
      <c r="DV34" s="97"/>
      <c r="DW34" s="98"/>
      <c r="DX34" s="98"/>
      <c r="DY34" s="98"/>
      <c r="DZ34" s="98"/>
      <c r="EA34" s="5"/>
      <c r="EB34" s="94"/>
      <c r="EC34" s="96"/>
      <c r="ED34" s="97"/>
      <c r="EE34" s="98"/>
      <c r="EF34" s="98"/>
      <c r="EG34" s="98"/>
      <c r="EH34" s="98"/>
      <c r="EI34" s="5"/>
      <c r="EJ34" s="94"/>
      <c r="EK34" s="96"/>
      <c r="EL34" s="97"/>
      <c r="EM34" s="98"/>
      <c r="EN34" s="98"/>
      <c r="EO34" s="98"/>
      <c r="EP34" s="98"/>
      <c r="EQ34" s="5"/>
      <c r="ER34" s="94"/>
      <c r="ES34" s="96"/>
      <c r="ET34" s="97"/>
      <c r="EU34" s="98"/>
      <c r="EV34" s="98"/>
      <c r="EW34" s="98"/>
      <c r="EX34" s="98"/>
      <c r="EY34" s="5"/>
      <c r="EZ34" s="94"/>
      <c r="FA34" s="96"/>
      <c r="FB34" s="97"/>
      <c r="FC34" s="98"/>
      <c r="FD34" s="98"/>
      <c r="FE34" s="98"/>
      <c r="FF34" s="98"/>
      <c r="FG34" s="5"/>
      <c r="FH34" s="94"/>
      <c r="FI34" s="96"/>
      <c r="FJ34" s="97"/>
      <c r="FK34" s="98"/>
      <c r="FL34" s="98"/>
      <c r="FM34" s="98"/>
      <c r="FN34" s="98"/>
      <c r="FO34" s="5"/>
      <c r="FP34" s="94"/>
      <c r="FQ34" s="96"/>
      <c r="FR34" s="97"/>
      <c r="FS34" s="98"/>
      <c r="FT34" s="98"/>
      <c r="FU34" s="98"/>
      <c r="FV34" s="98"/>
    </row>
    <row r="35" spans="1:178" ht="15" customHeight="1">
      <c r="A35" s="2">
        <v>14</v>
      </c>
      <c r="B35" s="47" t="s">
        <v>156</v>
      </c>
      <c r="C35" s="49">
        <v>38390</v>
      </c>
      <c r="D35" s="44" t="s">
        <v>154</v>
      </c>
      <c r="E35" s="48" t="s">
        <v>66</v>
      </c>
      <c r="F35" s="48" t="s">
        <v>167</v>
      </c>
      <c r="G35" s="48" t="s">
        <v>328</v>
      </c>
      <c r="H35" s="48" t="s">
        <v>338</v>
      </c>
      <c r="I35" s="122" t="s">
        <v>257</v>
      </c>
      <c r="J35" s="108">
        <v>8</v>
      </c>
      <c r="K35" s="113">
        <v>8</v>
      </c>
      <c r="L35" s="108">
        <v>11</v>
      </c>
      <c r="M35" s="191">
        <v>9</v>
      </c>
      <c r="N35" s="191">
        <v>10</v>
      </c>
      <c r="O35" s="191">
        <f>SQRT(K35*N35)</f>
        <v>8.94427190999916</v>
      </c>
      <c r="P35" s="191">
        <v>9</v>
      </c>
      <c r="Q35" s="122">
        <v>2</v>
      </c>
      <c r="R35" s="108">
        <v>10</v>
      </c>
      <c r="S35" s="49"/>
      <c r="T35" s="98"/>
      <c r="U35" s="96"/>
      <c r="V35" s="97"/>
      <c r="W35" s="98"/>
      <c r="X35" s="98"/>
      <c r="Y35" s="98"/>
      <c r="Z35" s="98"/>
      <c r="AA35" s="5"/>
      <c r="AB35" s="94"/>
      <c r="AC35" s="96"/>
      <c r="AD35" s="97"/>
      <c r="AE35" s="98"/>
      <c r="AF35" s="98"/>
      <c r="AG35" s="98"/>
      <c r="AH35" s="98"/>
      <c r="AI35" s="5"/>
      <c r="AJ35" s="94"/>
      <c r="AK35" s="96"/>
      <c r="AL35" s="97"/>
      <c r="AM35" s="98"/>
      <c r="AN35" s="98"/>
      <c r="AO35" s="98"/>
      <c r="AP35" s="98"/>
      <c r="AQ35" s="5"/>
      <c r="AR35" s="94"/>
      <c r="AS35" s="96"/>
      <c r="AT35" s="97"/>
      <c r="AU35" s="98"/>
      <c r="AV35" s="98"/>
      <c r="AW35" s="98"/>
      <c r="AX35" s="98"/>
      <c r="AY35" s="5"/>
      <c r="AZ35" s="94"/>
      <c r="BA35" s="96"/>
      <c r="BB35" s="97"/>
      <c r="BC35" s="98"/>
      <c r="BD35" s="98"/>
      <c r="BE35" s="98"/>
      <c r="BF35" s="98"/>
      <c r="BG35" s="5"/>
      <c r="BH35" s="94"/>
      <c r="BI35" s="96"/>
      <c r="BJ35" s="97"/>
      <c r="BK35" s="98"/>
      <c r="BL35" s="98"/>
      <c r="BM35" s="98"/>
      <c r="BN35" s="98"/>
      <c r="BO35" s="5"/>
      <c r="BP35" s="94"/>
      <c r="BQ35" s="96"/>
      <c r="BR35" s="97"/>
      <c r="BS35" s="98"/>
      <c r="BT35" s="98"/>
      <c r="BU35" s="98"/>
      <c r="BV35" s="98"/>
      <c r="BW35" s="5"/>
      <c r="BX35" s="94"/>
      <c r="BY35" s="96"/>
      <c r="BZ35" s="97"/>
      <c r="CA35" s="98"/>
      <c r="CB35" s="98"/>
      <c r="CC35" s="98"/>
      <c r="CD35" s="98"/>
      <c r="CE35" s="5"/>
      <c r="CF35" s="94"/>
      <c r="CG35" s="96"/>
      <c r="CH35" s="97"/>
      <c r="CI35" s="98"/>
      <c r="CJ35" s="98"/>
      <c r="CK35" s="98"/>
      <c r="CL35" s="98"/>
      <c r="CM35" s="5"/>
      <c r="CN35" s="94"/>
      <c r="CO35" s="96"/>
      <c r="CP35" s="97"/>
      <c r="CQ35" s="98"/>
      <c r="CR35" s="98"/>
      <c r="CS35" s="98"/>
      <c r="CT35" s="98"/>
      <c r="CU35" s="5"/>
      <c r="CV35" s="94"/>
      <c r="CW35" s="96"/>
      <c r="CX35" s="97"/>
      <c r="CY35" s="98"/>
      <c r="CZ35" s="98"/>
      <c r="DA35" s="98"/>
      <c r="DB35" s="98"/>
      <c r="DC35" s="5"/>
      <c r="DD35" s="94"/>
      <c r="DE35" s="96"/>
      <c r="DF35" s="97"/>
      <c r="DG35" s="98"/>
      <c r="DH35" s="98"/>
      <c r="DI35" s="98"/>
      <c r="DJ35" s="98"/>
      <c r="DK35" s="5"/>
      <c r="DL35" s="94"/>
      <c r="DM35" s="96"/>
      <c r="DN35" s="97"/>
      <c r="DO35" s="98"/>
      <c r="DP35" s="98"/>
      <c r="DQ35" s="98"/>
      <c r="DR35" s="98"/>
      <c r="DS35" s="5"/>
      <c r="DT35" s="94"/>
      <c r="DU35" s="96"/>
      <c r="DV35" s="97"/>
      <c r="DW35" s="98"/>
      <c r="DX35" s="98"/>
      <c r="DY35" s="98"/>
      <c r="DZ35" s="98"/>
      <c r="EA35" s="5"/>
      <c r="EB35" s="94"/>
      <c r="EC35" s="96"/>
      <c r="ED35" s="97"/>
      <c r="EE35" s="98"/>
      <c r="EF35" s="98"/>
      <c r="EG35" s="98"/>
      <c r="EH35" s="98"/>
      <c r="EI35" s="5"/>
      <c r="EJ35" s="94"/>
      <c r="EK35" s="96"/>
      <c r="EL35" s="97"/>
      <c r="EM35" s="98"/>
      <c r="EN35" s="98"/>
      <c r="EO35" s="98"/>
      <c r="EP35" s="98"/>
      <c r="EQ35" s="5"/>
      <c r="ER35" s="94"/>
      <c r="ES35" s="96"/>
      <c r="ET35" s="97"/>
      <c r="EU35" s="98"/>
      <c r="EV35" s="98"/>
      <c r="EW35" s="98"/>
      <c r="EX35" s="98"/>
      <c r="EY35" s="5"/>
      <c r="EZ35" s="94"/>
      <c r="FA35" s="96"/>
      <c r="FB35" s="97"/>
      <c r="FC35" s="98"/>
      <c r="FD35" s="98"/>
      <c r="FE35" s="98"/>
      <c r="FF35" s="98"/>
      <c r="FG35" s="5"/>
      <c r="FH35" s="94"/>
      <c r="FI35" s="96"/>
      <c r="FJ35" s="97"/>
      <c r="FK35" s="98"/>
      <c r="FL35" s="98"/>
      <c r="FM35" s="98"/>
      <c r="FN35" s="98"/>
      <c r="FO35" s="5"/>
      <c r="FP35" s="94"/>
      <c r="FQ35" s="96"/>
      <c r="FR35" s="97"/>
      <c r="FS35" s="98"/>
      <c r="FT35" s="98"/>
      <c r="FU35" s="98"/>
      <c r="FV35" s="98"/>
    </row>
    <row r="36" spans="21:203" ht="33.75" customHeight="1">
      <c r="U36" s="98"/>
      <c r="V36" s="96"/>
      <c r="W36" s="97"/>
      <c r="X36" s="98"/>
      <c r="Y36" s="98"/>
      <c r="Z36" s="98"/>
      <c r="AA36" s="98"/>
      <c r="AB36" s="5"/>
      <c r="AC36" s="94"/>
      <c r="AD36" s="96"/>
      <c r="AE36" s="97"/>
      <c r="AF36" s="98"/>
      <c r="AG36" s="98"/>
      <c r="AH36" s="98"/>
      <c r="AI36" s="98"/>
      <c r="AJ36" s="5"/>
      <c r="AK36" s="94"/>
      <c r="AL36" s="96"/>
      <c r="AM36" s="97"/>
      <c r="AN36" s="98"/>
      <c r="AO36" s="98"/>
      <c r="AP36" s="98"/>
      <c r="AQ36" s="98"/>
      <c r="AR36" s="5"/>
      <c r="AS36" s="94"/>
      <c r="AT36" s="96"/>
      <c r="AU36" s="97"/>
      <c r="AV36" s="98"/>
      <c r="AW36" s="98"/>
      <c r="AX36" s="98"/>
      <c r="AY36" s="98"/>
      <c r="AZ36" s="5"/>
      <c r="BA36" s="94"/>
      <c r="BB36" s="96"/>
      <c r="BC36" s="97"/>
      <c r="BD36" s="98"/>
      <c r="BE36" s="98"/>
      <c r="BF36" s="98"/>
      <c r="BG36" s="98"/>
      <c r="BH36" s="5"/>
      <c r="BI36" s="94"/>
      <c r="BJ36" s="96"/>
      <c r="BK36" s="97"/>
      <c r="BL36" s="98"/>
      <c r="BM36" s="98"/>
      <c r="BN36" s="98"/>
      <c r="BO36" s="98"/>
      <c r="BP36" s="5"/>
      <c r="BQ36" s="94"/>
      <c r="BR36" s="96"/>
      <c r="BS36" s="97"/>
      <c r="BT36" s="98"/>
      <c r="BU36" s="98"/>
      <c r="BV36" s="98"/>
      <c r="BW36" s="98"/>
      <c r="BX36" s="5"/>
      <c r="BY36" s="94"/>
      <c r="BZ36" s="96"/>
      <c r="CA36" s="97"/>
      <c r="CB36" s="98"/>
      <c r="CC36" s="98"/>
      <c r="CD36" s="98"/>
      <c r="CE36" s="98"/>
      <c r="CF36" s="5"/>
      <c r="CG36" s="94"/>
      <c r="CH36" s="96"/>
      <c r="CI36" s="97"/>
      <c r="CJ36" s="98"/>
      <c r="CK36" s="98"/>
      <c r="CL36" s="98"/>
      <c r="CM36" s="98"/>
      <c r="CN36" s="5"/>
      <c r="CO36" s="94"/>
      <c r="CP36" s="96"/>
      <c r="CQ36" s="97"/>
      <c r="CR36" s="98"/>
      <c r="CS36" s="98"/>
      <c r="CT36" s="98"/>
      <c r="CU36" s="98"/>
      <c r="CV36" s="5"/>
      <c r="CW36" s="94"/>
      <c r="CX36" s="96"/>
      <c r="CY36" s="97"/>
      <c r="CZ36" s="98"/>
      <c r="DA36" s="98"/>
      <c r="DB36" s="98"/>
      <c r="DC36" s="98"/>
      <c r="DD36" s="5"/>
      <c r="DE36" s="94"/>
      <c r="DF36" s="96"/>
      <c r="DG36" s="97"/>
      <c r="DH36" s="98"/>
      <c r="DI36" s="98"/>
      <c r="DJ36" s="98"/>
      <c r="DK36" s="98"/>
      <c r="DL36" s="5"/>
      <c r="DM36" s="94"/>
      <c r="DN36" s="96"/>
      <c r="DO36" s="97"/>
      <c r="DP36" s="98"/>
      <c r="DQ36" s="98"/>
      <c r="DR36" s="98"/>
      <c r="DS36" s="98"/>
      <c r="DT36" s="5"/>
      <c r="DU36" s="94"/>
      <c r="DV36" s="96"/>
      <c r="DW36" s="97"/>
      <c r="DX36" s="98"/>
      <c r="DY36" s="98"/>
      <c r="DZ36" s="98"/>
      <c r="EA36" s="98"/>
      <c r="EB36" s="5"/>
      <c r="EC36" s="94"/>
      <c r="ED36" s="96"/>
      <c r="EE36" s="97"/>
      <c r="EF36" s="98"/>
      <c r="EG36" s="98"/>
      <c r="EH36" s="98"/>
      <c r="EI36" s="98"/>
      <c r="EJ36" s="5"/>
      <c r="EK36" s="94"/>
      <c r="EL36" s="96"/>
      <c r="EM36" s="97"/>
      <c r="EN36" s="98"/>
      <c r="EO36" s="98"/>
      <c r="EP36" s="98"/>
      <c r="EQ36" s="98"/>
      <c r="ER36" s="5"/>
      <c r="ES36" s="94"/>
      <c r="ET36" s="96"/>
      <c r="EU36" s="97"/>
      <c r="EV36" s="98"/>
      <c r="EW36" s="98"/>
      <c r="EX36" s="98"/>
      <c r="EY36" s="98"/>
      <c r="EZ36" s="5"/>
      <c r="FA36" s="94"/>
      <c r="FB36" s="96"/>
      <c r="FC36" s="97"/>
      <c r="FD36" s="98"/>
      <c r="FE36" s="98"/>
      <c r="FF36" s="98"/>
      <c r="FG36" s="98"/>
      <c r="FH36" s="5"/>
      <c r="FI36" s="94"/>
      <c r="FJ36" s="96"/>
      <c r="FK36" s="97"/>
      <c r="FL36" s="98"/>
      <c r="FM36" s="98"/>
      <c r="FN36" s="98"/>
      <c r="FO36" s="98"/>
      <c r="FP36" s="5"/>
      <c r="FQ36" s="94"/>
      <c r="FR36" s="96"/>
      <c r="FS36" s="97"/>
      <c r="FT36" s="98"/>
      <c r="FU36" s="98"/>
      <c r="FV36" s="98"/>
      <c r="FW36" s="98"/>
      <c r="FX36" s="5"/>
      <c r="FY36" s="94"/>
      <c r="FZ36" s="96"/>
      <c r="GA36" s="97"/>
      <c r="GB36" s="98"/>
      <c r="GC36" s="98"/>
      <c r="GD36" s="98"/>
      <c r="GE36" s="98"/>
      <c r="GF36" s="5"/>
      <c r="GG36" s="94"/>
      <c r="GH36" s="96"/>
      <c r="GI36" s="97"/>
      <c r="GJ36" s="98"/>
      <c r="GK36" s="98"/>
      <c r="GL36" s="98"/>
      <c r="GM36" s="98"/>
      <c r="GN36" s="5"/>
      <c r="GO36" s="94"/>
      <c r="GP36" s="96"/>
      <c r="GQ36" s="97"/>
      <c r="GR36" s="98"/>
      <c r="GS36" s="98"/>
      <c r="GT36" s="98"/>
      <c r="GU36" s="98"/>
    </row>
    <row r="37" spans="2:16" ht="18">
      <c r="B37" s="32" t="s">
        <v>32</v>
      </c>
      <c r="C37" s="32"/>
      <c r="D37" s="211"/>
      <c r="E37" s="32"/>
      <c r="F37" s="32" t="s">
        <v>381</v>
      </c>
      <c r="G37" s="32"/>
      <c r="H37" s="32"/>
      <c r="I37" s="32"/>
      <c r="J37" s="32"/>
      <c r="K37" s="32"/>
      <c r="L37" s="32"/>
      <c r="M37" s="211"/>
      <c r="N37" s="211"/>
      <c r="O37" s="32"/>
      <c r="P37" s="32"/>
    </row>
    <row r="38" spans="2:16" ht="20.25" customHeight="1">
      <c r="B38" s="32"/>
      <c r="C38" s="32"/>
      <c r="D38" s="211"/>
      <c r="E38" s="32"/>
      <c r="F38" s="32"/>
      <c r="G38" s="32"/>
      <c r="H38" s="32"/>
      <c r="I38" s="32"/>
      <c r="J38" s="32"/>
      <c r="K38" s="211"/>
      <c r="L38" s="211"/>
      <c r="M38" s="32"/>
      <c r="N38" s="32"/>
      <c r="O38" s="32"/>
      <c r="P38" s="32"/>
    </row>
    <row r="39" spans="2:16" ht="10.5" customHeight="1" hidden="1">
      <c r="B39" s="32"/>
      <c r="C39" s="32"/>
      <c r="D39" s="21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2:16" ht="10.5" customHeight="1">
      <c r="B40" s="32"/>
      <c r="C40" s="32"/>
      <c r="D40" s="21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2:16" ht="19.5" customHeight="1">
      <c r="B41" s="32" t="s">
        <v>382</v>
      </c>
      <c r="C41" s="32"/>
      <c r="D41" s="211"/>
      <c r="E41" s="32"/>
      <c r="F41" s="32" t="s">
        <v>383</v>
      </c>
      <c r="G41" s="32"/>
      <c r="H41" s="32" t="s">
        <v>35</v>
      </c>
      <c r="I41" s="32"/>
      <c r="J41" s="32"/>
      <c r="K41" s="32"/>
      <c r="L41" s="32"/>
      <c r="M41" s="211" t="s">
        <v>384</v>
      </c>
      <c r="N41" s="211"/>
      <c r="O41" s="32"/>
      <c r="P41" s="32"/>
    </row>
    <row r="42" ht="10.5" customHeight="1"/>
    <row r="43" ht="10.5" customHeight="1"/>
  </sheetData>
  <sheetProtection/>
  <mergeCells count="40">
    <mergeCell ref="T5:T7"/>
    <mergeCell ref="R5:R7"/>
    <mergeCell ref="Q5:Q7"/>
    <mergeCell ref="S5:S7"/>
    <mergeCell ref="S23:S25"/>
    <mergeCell ref="H5:H7"/>
    <mergeCell ref="C5:C7"/>
    <mergeCell ref="L6:N6"/>
    <mergeCell ref="I5:P5"/>
    <mergeCell ref="O6:O7"/>
    <mergeCell ref="I6:K6"/>
    <mergeCell ref="E5:E7"/>
    <mergeCell ref="F5:F7"/>
    <mergeCell ref="A5:A7"/>
    <mergeCell ref="G5:G7"/>
    <mergeCell ref="B5:B7"/>
    <mergeCell ref="A1:P1"/>
    <mergeCell ref="A3:B3"/>
    <mergeCell ref="E3:G3"/>
    <mergeCell ref="H3:N3"/>
    <mergeCell ref="A4:J4"/>
    <mergeCell ref="D5:D7"/>
    <mergeCell ref="A2:J2"/>
    <mergeCell ref="K2:N2"/>
    <mergeCell ref="P6:P7"/>
    <mergeCell ref="A23:A25"/>
    <mergeCell ref="B23:B25"/>
    <mergeCell ref="C23:C25"/>
    <mergeCell ref="D23:D25"/>
    <mergeCell ref="E23:E25"/>
    <mergeCell ref="F23:F25"/>
    <mergeCell ref="G23:G25"/>
    <mergeCell ref="H23:H25"/>
    <mergeCell ref="I23:P23"/>
    <mergeCell ref="Q23:Q25"/>
    <mergeCell ref="R23:R25"/>
    <mergeCell ref="I24:K24"/>
    <mergeCell ref="L24:N24"/>
    <mergeCell ref="O24:O25"/>
    <mergeCell ref="P24:P25"/>
  </mergeCells>
  <printOptions/>
  <pageMargins left="0.17" right="0.16" top="0.52" bottom="0.3" header="0.49" footer="0.28"/>
  <pageSetup fitToHeight="1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2014-11-10T16:58:46Z</cp:lastPrinted>
  <dcterms:created xsi:type="dcterms:W3CDTF">2010-12-01T16:49:54Z</dcterms:created>
  <dcterms:modified xsi:type="dcterms:W3CDTF">2014-11-10T17:07:19Z</dcterms:modified>
  <cp:category/>
  <cp:version/>
  <cp:contentType/>
  <cp:contentStatus/>
</cp:coreProperties>
</file>