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592" windowHeight="8712" tabRatio="598" activeTab="5"/>
  </bookViews>
  <sheets>
    <sheet name="Командні_швидкість" sheetId="1" r:id="rId1"/>
    <sheet name="М_00_03_ск" sheetId="2" r:id="rId2"/>
    <sheet name="М_95_99_ск" sheetId="3" r:id="rId3"/>
    <sheet name="М_96_00_ск" sheetId="4" r:id="rId4"/>
    <sheet name="Д_96_99_ск" sheetId="5" r:id="rId5"/>
    <sheet name="Д_00_01_ск" sheetId="6" r:id="rId6"/>
    <sheet name="Д_02_06_ск" sheetId="7" r:id="rId7"/>
  </sheets>
  <definedNames/>
  <calcPr fullCalcOnLoad="1"/>
</workbook>
</file>

<file path=xl/sharedStrings.xml><?xml version="1.0" encoding="utf-8"?>
<sst xmlns="http://schemas.openxmlformats.org/spreadsheetml/2006/main" count="1215" uniqueCount="393">
  <si>
    <t>ПРОТОКОЛ РЕЗУЛЬТАТІВ</t>
  </si>
  <si>
    <t>Ранг ІV</t>
  </si>
  <si>
    <t>№ п/п</t>
  </si>
  <si>
    <t>Прізвище, ім'я, по батькові</t>
  </si>
  <si>
    <t>Розряд</t>
  </si>
  <si>
    <t>Тренер</t>
  </si>
  <si>
    <t>Місце</t>
  </si>
  <si>
    <t>Фінал</t>
  </si>
  <si>
    <t>Результати</t>
  </si>
  <si>
    <t>Виконаний розряд</t>
  </si>
  <si>
    <t>Дата народження</t>
  </si>
  <si>
    <t>1/4 фінала</t>
  </si>
  <si>
    <t>1/2 фінала</t>
  </si>
  <si>
    <t>Україна</t>
  </si>
  <si>
    <t>СК "Електрометалург"</t>
  </si>
  <si>
    <t>ІІ-юн</t>
  </si>
  <si>
    <t>КМС</t>
  </si>
  <si>
    <t>Регіон обл. місто</t>
  </si>
  <si>
    <t>Назва ДЮСШ, СК</t>
  </si>
  <si>
    <t>ФСТ</t>
  </si>
  <si>
    <t>ІІ юн</t>
  </si>
  <si>
    <t>І юн</t>
  </si>
  <si>
    <t>Дніпропетровська обл.</t>
  </si>
  <si>
    <t>Донецька обл.</t>
  </si>
  <si>
    <t>Рейтинг</t>
  </si>
  <si>
    <t>Кваліфі-кація</t>
  </si>
  <si>
    <t>Дата народ-ження</t>
  </si>
  <si>
    <t>Одеська обл.</t>
  </si>
  <si>
    <t>м.Нікополь</t>
  </si>
  <si>
    <t>б/р</t>
  </si>
  <si>
    <t>Харківська обл.</t>
  </si>
  <si>
    <t>Кіровоградська обл.</t>
  </si>
  <si>
    <t>Малиновський Максим Сергійович</t>
  </si>
  <si>
    <t>Регіон команди</t>
  </si>
  <si>
    <t>К-сть учасників</t>
  </si>
  <si>
    <t>чол.або жінка</t>
  </si>
  <si>
    <t>місце</t>
  </si>
  <si>
    <t>Сума балів</t>
  </si>
  <si>
    <t>Командне місце</t>
  </si>
  <si>
    <t>Заст. головного судді СНК</t>
  </si>
  <si>
    <t>Мелещенко А.Д.</t>
  </si>
  <si>
    <t>Самсонова Л.М.</t>
  </si>
  <si>
    <t>Головний суддя   СНК</t>
  </si>
  <si>
    <t xml:space="preserve">Регіон </t>
  </si>
  <si>
    <t>Регіон</t>
  </si>
  <si>
    <t>Фінал за 3,4 місця</t>
  </si>
  <si>
    <t>Фінал за 1,2 місця</t>
  </si>
  <si>
    <t>Кваліфікація</t>
  </si>
  <si>
    <t>Ліва траса</t>
  </si>
  <si>
    <t>Права траса</t>
  </si>
  <si>
    <t>Кращий результат</t>
  </si>
  <si>
    <t>Кращий резуль-тат</t>
  </si>
  <si>
    <t>Ранг VІ</t>
  </si>
  <si>
    <t>Чемпіонату України зі скелелазіння серед юніорів, юніорок, юнаків та дівчат</t>
  </si>
  <si>
    <t>24-25.04.2014р.</t>
  </si>
  <si>
    <t>ч</t>
  </si>
  <si>
    <t>ж</t>
  </si>
  <si>
    <t>Юніори та юніорки 1995-1996 р.н.</t>
  </si>
  <si>
    <t>Юнаки та дівчата 1997-1998 р.н.</t>
  </si>
  <si>
    <t>Юнаки та дівчата 1999-2000 р.н.</t>
  </si>
  <si>
    <t>Юнаки та дівчата 2001-2002 р.н.</t>
  </si>
  <si>
    <t xml:space="preserve">                      Ранг ІV</t>
  </si>
  <si>
    <t>Сова Даніл Вікторович</t>
  </si>
  <si>
    <t>06.07.2003</t>
  </si>
  <si>
    <t>1 юн.</t>
  </si>
  <si>
    <t>ДЮСШ "Електромет."</t>
  </si>
  <si>
    <t>Кудренко Н.М., Удовенко І.Г.</t>
  </si>
  <si>
    <t>Єгоркін Ілля Андрійович</t>
  </si>
  <si>
    <t>2 юн.</t>
  </si>
  <si>
    <t>02.09.2004</t>
  </si>
  <si>
    <t>КПНЗ "ДЮЦ"</t>
  </si>
  <si>
    <t>Шульга О.С.</t>
  </si>
  <si>
    <t>Бондаренко Єгор Васильович</t>
  </si>
  <si>
    <t>04.12.2004</t>
  </si>
  <si>
    <t>Грачов Максим Ростиславович</t>
  </si>
  <si>
    <t>22.08.2003</t>
  </si>
  <si>
    <t>Шпіка Богдан Дмитрович</t>
  </si>
  <si>
    <t>СК "Зарево"</t>
  </si>
  <si>
    <t>Лех А.Ф.</t>
  </si>
  <si>
    <t>Ілюхін Дмитро Євгенович</t>
  </si>
  <si>
    <t>08.07.2003</t>
  </si>
  <si>
    <t>25.06.2004</t>
  </si>
  <si>
    <t>Сахаритов Митика Володимирович</t>
  </si>
  <si>
    <t>24.02.2003</t>
  </si>
  <si>
    <t>Анюховський Роман Костянтинович</t>
  </si>
  <si>
    <t>20.10.2003</t>
  </si>
  <si>
    <t>Ганчар Роман Ігорович</t>
  </si>
  <si>
    <t>17.04.2003</t>
  </si>
  <si>
    <t>Динамо</t>
  </si>
  <si>
    <t>Центр</t>
  </si>
  <si>
    <t>Побережець М. Й.</t>
  </si>
  <si>
    <t>14.08.2003</t>
  </si>
  <si>
    <t>КЗКОЦТКЕУМ</t>
  </si>
  <si>
    <t>Русінова В.М</t>
  </si>
  <si>
    <t>25.11.2004</t>
  </si>
  <si>
    <t>Лисенко Дмитро Володимирович</t>
  </si>
  <si>
    <t>08.07.1999</t>
  </si>
  <si>
    <t>КДЮСШ СК "Метеор"</t>
  </si>
  <si>
    <t>Куршакова В.В., Пономаренко В.Г.</t>
  </si>
  <si>
    <t>Пожаров Всеволод Олегович</t>
  </si>
  <si>
    <t>03.11.2000</t>
  </si>
  <si>
    <t>ДЮСШ №12</t>
  </si>
  <si>
    <t>Ремнєв В.Ю.</t>
  </si>
  <si>
    <t>Лукомський Іван Сергійович</t>
  </si>
  <si>
    <t>09.09.1999</t>
  </si>
  <si>
    <t>КДЮСШ Трубнік</t>
  </si>
  <si>
    <t>Лось В.М.</t>
  </si>
  <si>
    <t>Борозинець Антон Андрійович</t>
  </si>
  <si>
    <t>28.10.1999</t>
  </si>
  <si>
    <t>Григорян Олександр Михайлович</t>
  </si>
  <si>
    <t>02.12.1999</t>
  </si>
  <si>
    <t>Вотінцев Г.А.</t>
  </si>
  <si>
    <t>Кринецький Олексій Ігоревич</t>
  </si>
  <si>
    <t>19.10.2000</t>
  </si>
  <si>
    <t>Мелешко Олександр Дмитрович</t>
  </si>
  <si>
    <t>19.10.1999</t>
  </si>
  <si>
    <t>Кісельова О.В.</t>
  </si>
  <si>
    <t>Щербина Валентин Юрійович</t>
  </si>
  <si>
    <t>27.07.1999</t>
  </si>
  <si>
    <t>Васолатій Євген Сергійович</t>
  </si>
  <si>
    <t>02.08.2000</t>
  </si>
  <si>
    <t>Лобець Олександр Вадимович</t>
  </si>
  <si>
    <t>04.10.2000</t>
  </si>
  <si>
    <t>Бардіж  Євген Едуардович</t>
  </si>
  <si>
    <t>28.02.2000</t>
  </si>
  <si>
    <t>Гречук Богдан Валерійович</t>
  </si>
  <si>
    <t>17.08.1999</t>
  </si>
  <si>
    <t>1-ю</t>
  </si>
  <si>
    <t>Бєлик Дмитро Вадимович</t>
  </si>
  <si>
    <t>22.05.1999</t>
  </si>
  <si>
    <t>ДЮСШ ХФТІ</t>
  </si>
  <si>
    <t>Самсонова Л.М., Осіпов М.</t>
  </si>
  <si>
    <t>Лашко Олексій Владиславович</t>
  </si>
  <si>
    <t>24.12.1999</t>
  </si>
  <si>
    <t>Рокотянський Денис  Віталійович</t>
  </si>
  <si>
    <t>02.10.1995</t>
  </si>
  <si>
    <t>МСУ</t>
  </si>
  <si>
    <t>Гонтарик Я.В.</t>
  </si>
  <si>
    <t>Аврамов Дмитро Сергійович</t>
  </si>
  <si>
    <t>07.11.1996</t>
  </si>
  <si>
    <t>Павленко Олександр Олегович</t>
  </si>
  <si>
    <t>06.12.1996</t>
  </si>
  <si>
    <t>Зимова Л.В.</t>
  </si>
  <si>
    <t>Ялінський Іван Валерійович</t>
  </si>
  <si>
    <t>28.07.1995</t>
  </si>
  <si>
    <t>КСТ "Азімут"</t>
  </si>
  <si>
    <t>Денісов Д.М.</t>
  </si>
  <si>
    <t>Каменев Сергій Валерійович</t>
  </si>
  <si>
    <t>23.11.1996</t>
  </si>
  <si>
    <t>а/к "Донбас"</t>
  </si>
  <si>
    <t>Філенко Г.М.</t>
  </si>
  <si>
    <t>Мощенко Ярослав Генадійович</t>
  </si>
  <si>
    <t>08.09.1995</t>
  </si>
  <si>
    <t>Дмитрієв Костянтин Вадимович</t>
  </si>
  <si>
    <t>18.03.1998</t>
  </si>
  <si>
    <t>ДЮСШ № 12</t>
  </si>
  <si>
    <t>Шпіка Олексій Дмитрович</t>
  </si>
  <si>
    <t>14.04.1998</t>
  </si>
  <si>
    <t>Чуєшов В'ячеслав Дмитрович</t>
  </si>
  <si>
    <t>26.08.1998</t>
  </si>
  <si>
    <t>Дніпроптеровська обл.</t>
  </si>
  <si>
    <t>Тітов Антон Германович</t>
  </si>
  <si>
    <t>13.11.1997</t>
  </si>
  <si>
    <t>Павленко Костянтин Олегович</t>
  </si>
  <si>
    <t>11.08.1998</t>
  </si>
  <si>
    <t>Гарах Павло Віталійович</t>
  </si>
  <si>
    <t>09.09.1997</t>
  </si>
  <si>
    <t>Вінницька обл.</t>
  </si>
  <si>
    <t>Вінницька ФАіС</t>
  </si>
  <si>
    <t>Кіпоренко Г.В.</t>
  </si>
  <si>
    <t>Лук'янов Микита Сергійович</t>
  </si>
  <si>
    <t>02.03.1998</t>
  </si>
  <si>
    <t>Сипало Богдан Андрійович</t>
  </si>
  <si>
    <t>10.11.1998</t>
  </si>
  <si>
    <t>Константинов Євген Олександрович</t>
  </si>
  <si>
    <t>21.07.2001</t>
  </si>
  <si>
    <t>09.10.2001</t>
  </si>
  <si>
    <t>Константинов Андрій Олександрович</t>
  </si>
  <si>
    <t>Плохов Ніл Нілович</t>
  </si>
  <si>
    <t>13.03.2002</t>
  </si>
  <si>
    <t>Дєєв Денис Олександрович</t>
  </si>
  <si>
    <t>13.01.2001</t>
  </si>
  <si>
    <t>04.05.2002</t>
  </si>
  <si>
    <t>Ткач Ярослав Миколайович</t>
  </si>
  <si>
    <t>31.10.2001</t>
  </si>
  <si>
    <t>Полтавська обл.</t>
  </si>
  <si>
    <t>СК "Політехнік"</t>
  </si>
  <si>
    <t>Асеко-Нкілі Андрій Мігельович</t>
  </si>
  <si>
    <t>17.06.2002</t>
  </si>
  <si>
    <t>Разінков Федір  Ігоревич</t>
  </si>
  <si>
    <t>02.03.2002</t>
  </si>
  <si>
    <t>Ремнєв Ю.В.</t>
  </si>
  <si>
    <t>Дунаєв Владислав Дмитрович</t>
  </si>
  <si>
    <t>05.06.2002</t>
  </si>
  <si>
    <t>Головко Микита Олексійович</t>
  </si>
  <si>
    <t>22.03.2002</t>
  </si>
  <si>
    <t>Ткачов Андрій Дмитрович</t>
  </si>
  <si>
    <t>24.08.2002</t>
  </si>
  <si>
    <t>Шаповалов Єгор Денисович</t>
  </si>
  <si>
    <t>08.12.2001</t>
  </si>
  <si>
    <t>Редько Анастасія Вадимівна</t>
  </si>
  <si>
    <t>09.03.1997</t>
  </si>
  <si>
    <t>Луговенко Яна Петрівна</t>
  </si>
  <si>
    <t>02.02.1997</t>
  </si>
  <si>
    <t>Незвіська Єлізовета Юріївна</t>
  </si>
  <si>
    <t>18.06.1998</t>
  </si>
  <si>
    <t>Донебка обл.</t>
  </si>
  <si>
    <t>Волкова Олександра Юріївна</t>
  </si>
  <si>
    <t>01.05.1998</t>
  </si>
  <si>
    <t>Бойченко Дар'я Василівна</t>
  </si>
  <si>
    <t>23.01.1998</t>
  </si>
  <si>
    <t>Корепанова Софія Володимирівна</t>
  </si>
  <si>
    <t>30.09.2000</t>
  </si>
  <si>
    <t>Щелокова Марія Олексіївна</t>
  </si>
  <si>
    <t>26.03.1999</t>
  </si>
  <si>
    <t>Кісільова Мирослава Олегівна</t>
  </si>
  <si>
    <t>23.08.2000</t>
  </si>
  <si>
    <t>Біла Поліна Генадіївна</t>
  </si>
  <si>
    <t>31.12.1999</t>
  </si>
  <si>
    <t>Нєізвестна Вікторія Ігорівна</t>
  </si>
  <si>
    <t>09.05.2000</t>
  </si>
  <si>
    <t>СК "Богатирь"</t>
  </si>
  <si>
    <t>Тяпкін І.О., Нєізвестний І.М.</t>
  </si>
  <si>
    <t>Колінчук Анастасія Володимирівна</t>
  </si>
  <si>
    <t>11.01.1999</t>
  </si>
  <si>
    <t>Токар Діана Дмитрівна</t>
  </si>
  <si>
    <t>08.09.1999</t>
  </si>
  <si>
    <t>Шабаєва Маргарита Валеріївна</t>
  </si>
  <si>
    <t>11.03.1999</t>
  </si>
  <si>
    <t>а/к "Донбас-Д"</t>
  </si>
  <si>
    <t>Захарова Маргарита Володимирівна</t>
  </si>
  <si>
    <t>31.05.1995</t>
  </si>
  <si>
    <t>ДЮСШ Кіровець</t>
  </si>
  <si>
    <t>Маренич В.О.</t>
  </si>
  <si>
    <t>Шимкова Анастасія Андріївна</t>
  </si>
  <si>
    <t>12.12.1996</t>
  </si>
  <si>
    <t>м. Одеса</t>
  </si>
  <si>
    <t>Челпанова Дар'я Олексіївна</t>
  </si>
  <si>
    <t>03.05.1995</t>
  </si>
  <si>
    <t>Зарубіна Анастасія Андріївна</t>
  </si>
  <si>
    <t>Салабаш Анастасія Юріївна</t>
  </si>
  <si>
    <t>16.07.2001</t>
  </si>
  <si>
    <t>Молодцова Єлізавета Андріївна</t>
  </si>
  <si>
    <t>25.11.2001</t>
  </si>
  <si>
    <t>31.12.2002</t>
  </si>
  <si>
    <t>Бульба Софія Андріївна</t>
  </si>
  <si>
    <t>31.05.2002</t>
  </si>
  <si>
    <t>Поночевна Олександра Григорівна</t>
  </si>
  <si>
    <t>14.11.2001</t>
  </si>
  <si>
    <t>Федорова Ксенія Володимирівна</t>
  </si>
  <si>
    <t>20.05.2002</t>
  </si>
  <si>
    <t>Колмацуй Катерина Сергіївна</t>
  </si>
  <si>
    <t>22.11.2001</t>
  </si>
  <si>
    <t>Лупинська Аліса Романівна</t>
  </si>
  <si>
    <t>03.06.2001</t>
  </si>
  <si>
    <t>Дукач Євгенія Романівна</t>
  </si>
  <si>
    <t>05.11.2001</t>
  </si>
  <si>
    <t>Устінова Дар”я Миколаївна</t>
  </si>
  <si>
    <t>31.01.2001</t>
  </si>
  <si>
    <t>Капліна Олександра Андріївна</t>
  </si>
  <si>
    <t>01.10.2001</t>
  </si>
  <si>
    <t>а/к "Донбас -Д"</t>
  </si>
  <si>
    <t>Щигарева Аліна Євгенівна</t>
  </si>
  <si>
    <t>02.09.2002</t>
  </si>
  <si>
    <t>Причепий Юлія Сергіївна</t>
  </si>
  <si>
    <t>30.11.2004</t>
  </si>
  <si>
    <t>Пушкарь Софія Олексіївна</t>
  </si>
  <si>
    <t>01.04.2004</t>
  </si>
  <si>
    <t>Картошкіна Ксенія Володимирівна</t>
  </si>
  <si>
    <t>13.04.2004</t>
  </si>
  <si>
    <t>Бурова Оксана Сергіївна</t>
  </si>
  <si>
    <t>15.01.2004</t>
  </si>
  <si>
    <t>Бараниченко Юлія Андріївна</t>
  </si>
  <si>
    <t>27.07.2003</t>
  </si>
  <si>
    <t>Павленко А.</t>
  </si>
  <si>
    <t>Шимкова А.</t>
  </si>
  <si>
    <t>Павленко К.</t>
  </si>
  <si>
    <t>Волкова А.</t>
  </si>
  <si>
    <t>Пожаров В.</t>
  </si>
  <si>
    <t>Асеко-Нкілі А.</t>
  </si>
  <si>
    <t>Колмацуй К.</t>
  </si>
  <si>
    <t>Мощенко Я.</t>
  </si>
  <si>
    <t>Захарова М.</t>
  </si>
  <si>
    <t>Бєлик Д.</t>
  </si>
  <si>
    <t>Коритцева В.</t>
  </si>
  <si>
    <t>Аврамов Д.</t>
  </si>
  <si>
    <t>Бардіж Є.</t>
  </si>
  <si>
    <t>Токар Д.</t>
  </si>
  <si>
    <t>Шаповалов Є.</t>
  </si>
  <si>
    <t>Устинова Д.</t>
  </si>
  <si>
    <t>Рокотянський Р.</t>
  </si>
  <si>
    <t>Дорошенко А.</t>
  </si>
  <si>
    <t>Луговенко Я.</t>
  </si>
  <si>
    <t>Біла П.</t>
  </si>
  <si>
    <t>Ткачов А.</t>
  </si>
  <si>
    <t>Каменев С.</t>
  </si>
  <si>
    <t>Челпанова Д.</t>
  </si>
  <si>
    <t>Бойченко Д.</t>
  </si>
  <si>
    <t>Мелешко О.</t>
  </si>
  <si>
    <t>Корепанова С.</t>
  </si>
  <si>
    <t>Шпіка Б.</t>
  </si>
  <si>
    <t>Капліна О.</t>
  </si>
  <si>
    <t>Романець Марія Романівна</t>
  </si>
  <si>
    <t>1-юн</t>
  </si>
  <si>
    <t>Коломоєць Поліна Євгенівна</t>
  </si>
  <si>
    <t>Ярош Діана Ігорівна</t>
  </si>
  <si>
    <t>КДЮСШ "Трубнік"</t>
  </si>
  <si>
    <t>Лось В.М., Олександрова О.О.</t>
  </si>
  <si>
    <t>Ткачова Дар'я Сергіївна</t>
  </si>
  <si>
    <t>Кравченко Вероніка Сергіївна</t>
  </si>
  <si>
    <t>КСТ "Азимут"</t>
  </si>
  <si>
    <t>Денисов Д.М.</t>
  </si>
  <si>
    <t>Редькіна Вероніка Артурівна</t>
  </si>
  <si>
    <t>Петрук Вероніка Романівна</t>
  </si>
  <si>
    <t>Захарова Ксенія Володимирівна</t>
  </si>
  <si>
    <t>2-юн</t>
  </si>
  <si>
    <t>СК "Кіровець"</t>
  </si>
  <si>
    <t>Сидорова Анастасія Віталівна</t>
  </si>
  <si>
    <t>Ліхоманова Марина Костянтинівна</t>
  </si>
  <si>
    <t>Сіліна Марія Олексіївна</t>
  </si>
  <si>
    <t xml:space="preserve"> Удовенко І.Г.</t>
  </si>
  <si>
    <t>Мороз Дакрина Євгенівна</t>
  </si>
  <si>
    <t>Бахмет-Смоленський Ілля Антонович</t>
  </si>
  <si>
    <t>Смоленська А., Маренич В.О.</t>
  </si>
  <si>
    <t>Кравченко Дмитро Андрійович</t>
  </si>
  <si>
    <t>Ченський Олексій Вікторович</t>
  </si>
  <si>
    <t>зрив</t>
  </si>
  <si>
    <t>Денщук Михайло Русланович</t>
  </si>
  <si>
    <t>Габунія Микола Таймуразович</t>
  </si>
  <si>
    <t>Варогатін Кирило Сергійович</t>
  </si>
  <si>
    <t>Волков Кирило Дмитрович</t>
  </si>
  <si>
    <t>Стешенко Ерік Олексійович</t>
  </si>
  <si>
    <t>Григорьєв Назар Олександрович</t>
  </si>
  <si>
    <t>Шкутенко Микола Олександрович</t>
  </si>
  <si>
    <t>Пащенко Владислав Сергійович</t>
  </si>
  <si>
    <t>Олифіпенко Павло</t>
  </si>
  <si>
    <t>,Удовенко І.Г.</t>
  </si>
  <si>
    <t>Цветков Тимофій Дмитрович</t>
  </si>
  <si>
    <t>Ткачова Катерина Сергіївна</t>
  </si>
  <si>
    <t>Шильнікова Анастасія Олександрівна</t>
  </si>
  <si>
    <t>2 юн</t>
  </si>
  <si>
    <t>Добросоцький Єгор Сергійович</t>
  </si>
  <si>
    <t>Овсянніков Кирило Віталійович</t>
  </si>
  <si>
    <t>Ковальов Вадим Дмитрович</t>
  </si>
  <si>
    <t>Норов Владисчлав Андрійович</t>
  </si>
  <si>
    <t>КДЮСШ "Трубник"</t>
  </si>
  <si>
    <t>Комадир Дмитро Олександрович</t>
  </si>
  <si>
    <t>Єрохін Валентин Максимович</t>
  </si>
  <si>
    <t>Зінченко Максим Максимович</t>
  </si>
  <si>
    <t xml:space="preserve">зрив </t>
  </si>
  <si>
    <t>Пупена Дар'я Вячеславівна</t>
  </si>
  <si>
    <t>Коваленко Федір Андрійович</t>
  </si>
  <si>
    <t>Бондар Гліб Анатолійович</t>
  </si>
  <si>
    <t>Тяпкін І.О.</t>
  </si>
  <si>
    <t>Брільова Дар'я Олександрівна</t>
  </si>
  <si>
    <t>Дорошенко Анастасія Дмитрівна</t>
  </si>
  <si>
    <t>Панкратенкова Варвара Олегівна</t>
  </si>
  <si>
    <t>Головний секретар суддя 1-ї  категорії</t>
  </si>
  <si>
    <t>Кудренко Н.М.</t>
  </si>
  <si>
    <t>командні змагання на швидкість траса "еталон"</t>
  </si>
  <si>
    <t>Лазіння на швидкість траса "еталон"                                            юнаки                                    2003-2004 р. н</t>
  </si>
  <si>
    <t>Лазіння на швидкість траса "еталон"                                             юнаки                                    2005  - 2006 р.н.</t>
  </si>
  <si>
    <t>Лазіння на швидкість траса "еталон"                                            юнаки                                     1999-2000 р. н.</t>
  </si>
  <si>
    <t>Лазіння на швидкість траса "еталон"                                            юніори                                 1995-1996 р. н.</t>
  </si>
  <si>
    <t>Лазіння на швидкість траса "еталон"                                             юнаки                                 1997-1998 р. н.</t>
  </si>
  <si>
    <t>Лазіння на швидкість траса "еталон"                                             юнаки                                    2001-2002 р. н</t>
  </si>
  <si>
    <t>Лазіння на швидкість траса "еталон"                                             дівчата                                     1997-1998 р. н.</t>
  </si>
  <si>
    <t>Лазіння на швидкість траса "еталон"                                            дівчата                                     1999-2000 р. н.</t>
  </si>
  <si>
    <t>Лазіння на швидкість траса "еталон"                                             дівчата                                     2001-2002р. н.</t>
  </si>
  <si>
    <t>Лазіння на швидкість траса "еталон"                                            юніорки                                 1995-1996 р. н.</t>
  </si>
  <si>
    <t>Лазіння на швидкість траса "еталон"                                            дівчата                                     2003-2004 р. н.</t>
  </si>
  <si>
    <t>Вотінцев Г.А., Лех А.Ф.</t>
  </si>
  <si>
    <t>Вотінцев Г.А., Лєх А.Ф.</t>
  </si>
  <si>
    <t>Всеукраїнські змагання зі скелелазіння серед юніорів, юніорок, юнаків та дівчат</t>
  </si>
  <si>
    <t>Нєізвестний І.М.</t>
  </si>
  <si>
    <t xml:space="preserve">Борозенець А. </t>
  </si>
  <si>
    <t>Ткачов Михайло Сергійович</t>
  </si>
  <si>
    <t>СК "Метеор"</t>
  </si>
  <si>
    <t>Царенко Єгор Володимирович</t>
  </si>
  <si>
    <t>КориТцева Валерія Глебівна</t>
  </si>
  <si>
    <t>Ніколаєв Єгор Володимирович</t>
  </si>
  <si>
    <t>Скідан Андрій Олександрович</t>
  </si>
  <si>
    <t>Леонтьєв Олександр Сергійович</t>
  </si>
  <si>
    <t>Шомонко Марія Олегівна</t>
  </si>
  <si>
    <t>Черняк Аліса Олегівна</t>
  </si>
  <si>
    <t>Скідан Анастасія Олександрівна</t>
  </si>
  <si>
    <t>Лупинська а.</t>
  </si>
  <si>
    <t>Лазіння на швидкість  траса "еталон"                                           дівчата                                    2005 - 2006 р. н.</t>
  </si>
  <si>
    <t xml:space="preserve"> Побережець М.Й., Бутенко О.Є.</t>
  </si>
  <si>
    <t>Бондар Г.</t>
  </si>
  <si>
    <t>Тітов А.</t>
  </si>
  <si>
    <t>1юн</t>
  </si>
  <si>
    <t>2юн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</si>
</sst>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Arial Cyr"/>
      <family val="2"/>
    </font>
    <font>
      <sz val="9"/>
      <name val="Arial Cyr"/>
      <family val="0"/>
    </font>
    <font>
      <b/>
      <sz val="13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4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14" fontId="14" fillId="0" borderId="11" xfId="0" applyNumberFormat="1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vertical="top" wrapText="1"/>
    </xf>
    <xf numFmtId="14" fontId="14" fillId="0" borderId="11" xfId="0" applyNumberFormat="1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/>
    </xf>
    <xf numFmtId="14" fontId="14" fillId="0" borderId="11" xfId="0" applyNumberFormat="1" applyFont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14" fontId="14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wrapText="1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textRotation="90" wrapText="1"/>
    </xf>
    <xf numFmtId="14" fontId="14" fillId="0" borderId="11" xfId="0" applyNumberFormat="1" applyFont="1" applyBorder="1" applyAlignment="1">
      <alignment vertical="center"/>
    </xf>
    <xf numFmtId="14" fontId="14" fillId="0" borderId="11" xfId="0" applyNumberFormat="1" applyFont="1" applyFill="1" applyBorder="1" applyAlignment="1">
      <alignment horizontal="left" vertical="center"/>
    </xf>
    <xf numFmtId="14" fontId="14" fillId="0" borderId="11" xfId="0" applyNumberFormat="1" applyFont="1" applyBorder="1" applyAlignment="1">
      <alignment horizontal="left" vertical="center"/>
    </xf>
    <xf numFmtId="14" fontId="14" fillId="0" borderId="11" xfId="0" applyNumberFormat="1" applyFont="1" applyBorder="1" applyAlignment="1">
      <alignment horizontal="left"/>
    </xf>
    <xf numFmtId="0" fontId="14" fillId="0" borderId="16" xfId="0" applyFont="1" applyBorder="1" applyAlignment="1">
      <alignment vertical="top" wrapText="1"/>
    </xf>
    <xf numFmtId="2" fontId="9" fillId="0" borderId="11" xfId="0" applyNumberFormat="1" applyFont="1" applyBorder="1" applyAlignment="1">
      <alignment horizontal="center"/>
    </xf>
    <xf numFmtId="14" fontId="14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2" fontId="9" fillId="0" borderId="11" xfId="0" applyNumberFormat="1" applyFont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textRotation="90" wrapText="1"/>
    </xf>
    <xf numFmtId="2" fontId="14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M14" sqref="M14:M15"/>
    </sheetView>
  </sheetViews>
  <sheetFormatPr defaultColWidth="9.00390625" defaultRowHeight="12.75"/>
  <cols>
    <col min="1" max="1" width="4.875" style="0" customWidth="1"/>
    <col min="2" max="2" width="23.50390625" style="0" customWidth="1"/>
    <col min="3" max="3" width="5.00390625" style="0" customWidth="1"/>
    <col min="4" max="4" width="4.375" style="0" customWidth="1"/>
    <col min="5" max="5" width="16.50390625" style="0" customWidth="1"/>
    <col min="6" max="6" width="4.00390625" style="0" customWidth="1"/>
    <col min="7" max="7" width="20.00390625" style="0" customWidth="1"/>
    <col min="8" max="8" width="3.50390625" style="0" customWidth="1"/>
    <col min="9" max="9" width="17.125" style="0" customWidth="1"/>
    <col min="10" max="10" width="3.375" style="0" customWidth="1"/>
    <col min="11" max="11" width="17.375" style="0" customWidth="1"/>
    <col min="12" max="12" width="3.625" style="0" customWidth="1"/>
    <col min="13" max="13" width="4.625" style="0" customWidth="1"/>
    <col min="14" max="14" width="4.00390625" style="0" customWidth="1"/>
    <col min="15" max="15" width="5.625" style="0" customWidth="1"/>
  </cols>
  <sheetData>
    <row r="1" spans="1:15" ht="17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3.25" customHeight="1">
      <c r="A2" s="102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2" customFormat="1" ht="22.5" customHeight="1">
      <c r="A3" s="104" t="s">
        <v>28</v>
      </c>
      <c r="B3" s="104"/>
      <c r="C3" s="75"/>
      <c r="D3" s="75"/>
      <c r="E3" s="105" t="s">
        <v>61</v>
      </c>
      <c r="F3" s="105"/>
      <c r="G3" s="105"/>
      <c r="H3" s="103" t="s">
        <v>54</v>
      </c>
      <c r="I3" s="103"/>
      <c r="J3" s="103"/>
      <c r="K3" s="103"/>
      <c r="L3" s="103"/>
      <c r="M3" s="103"/>
      <c r="N3" s="103"/>
      <c r="O3" s="103"/>
    </row>
    <row r="4" spans="1:17" s="12" customFormat="1" ht="22.5" customHeight="1">
      <c r="A4" s="102" t="s">
        <v>359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23"/>
      <c r="Q4" s="23"/>
    </row>
    <row r="5" spans="1:15" ht="93" customHeight="1" thickBot="1">
      <c r="A5" s="83" t="s">
        <v>2</v>
      </c>
      <c r="B5" s="84" t="s">
        <v>33</v>
      </c>
      <c r="C5" s="85" t="s">
        <v>34</v>
      </c>
      <c r="D5" s="85" t="s">
        <v>35</v>
      </c>
      <c r="E5" s="86" t="s">
        <v>57</v>
      </c>
      <c r="F5" s="85" t="s">
        <v>36</v>
      </c>
      <c r="G5" s="86" t="s">
        <v>58</v>
      </c>
      <c r="H5" s="85" t="s">
        <v>36</v>
      </c>
      <c r="I5" s="86" t="s">
        <v>59</v>
      </c>
      <c r="J5" s="85" t="s">
        <v>36</v>
      </c>
      <c r="K5" s="86" t="s">
        <v>60</v>
      </c>
      <c r="L5" s="85" t="s">
        <v>6</v>
      </c>
      <c r="M5" s="85" t="s">
        <v>37</v>
      </c>
      <c r="N5" s="85" t="s">
        <v>38</v>
      </c>
      <c r="O5" s="85" t="s">
        <v>24</v>
      </c>
    </row>
    <row r="6" spans="1:15" ht="14.25" customHeight="1">
      <c r="A6" s="100">
        <v>1</v>
      </c>
      <c r="B6" s="94" t="s">
        <v>22</v>
      </c>
      <c r="C6" s="96">
        <v>8</v>
      </c>
      <c r="D6" s="87" t="s">
        <v>55</v>
      </c>
      <c r="E6" s="88" t="s">
        <v>290</v>
      </c>
      <c r="F6" s="88">
        <v>1</v>
      </c>
      <c r="G6" s="88" t="s">
        <v>389</v>
      </c>
      <c r="H6" s="88">
        <v>2</v>
      </c>
      <c r="I6" s="88" t="s">
        <v>375</v>
      </c>
      <c r="J6" s="88">
        <v>3</v>
      </c>
      <c r="K6" s="88" t="s">
        <v>294</v>
      </c>
      <c r="L6" s="88">
        <v>6</v>
      </c>
      <c r="M6" s="92">
        <f>F6+F7+H6+H7+J6+J7+L6+L7</f>
        <v>18</v>
      </c>
      <c r="N6" s="92">
        <v>1</v>
      </c>
      <c r="O6" s="98">
        <v>40</v>
      </c>
    </row>
    <row r="7" spans="1:15" ht="14.25" customHeight="1" thickBot="1">
      <c r="A7" s="101"/>
      <c r="B7" s="95"/>
      <c r="C7" s="97"/>
      <c r="D7" s="89" t="s">
        <v>56</v>
      </c>
      <c r="E7" s="90" t="s">
        <v>291</v>
      </c>
      <c r="F7" s="91">
        <v>3</v>
      </c>
      <c r="G7" s="90" t="s">
        <v>292</v>
      </c>
      <c r="H7" s="91">
        <v>1</v>
      </c>
      <c r="I7" s="90" t="s">
        <v>293</v>
      </c>
      <c r="J7" s="91">
        <v>1</v>
      </c>
      <c r="K7" s="90" t="s">
        <v>386</v>
      </c>
      <c r="L7" s="91">
        <v>1</v>
      </c>
      <c r="M7" s="93"/>
      <c r="N7" s="93"/>
      <c r="O7" s="99"/>
    </row>
    <row r="8" spans="1:15" ht="14.25" customHeight="1">
      <c r="A8" s="100">
        <v>2</v>
      </c>
      <c r="B8" s="94" t="s">
        <v>23</v>
      </c>
      <c r="C8" s="96">
        <v>8</v>
      </c>
      <c r="D8" s="87" t="s">
        <v>55</v>
      </c>
      <c r="E8" s="88" t="s">
        <v>295</v>
      </c>
      <c r="F8" s="88">
        <v>4</v>
      </c>
      <c r="G8" s="88" t="s">
        <v>390</v>
      </c>
      <c r="H8" s="88">
        <v>3</v>
      </c>
      <c r="I8" s="88" t="s">
        <v>298</v>
      </c>
      <c r="J8" s="88">
        <v>1</v>
      </c>
      <c r="K8" s="88" t="s">
        <v>300</v>
      </c>
      <c r="L8" s="88">
        <v>14</v>
      </c>
      <c r="M8" s="92">
        <f>F8+F9+H8+H9+J8+J9+L8+L9</f>
        <v>42</v>
      </c>
      <c r="N8" s="92">
        <v>2</v>
      </c>
      <c r="O8" s="98">
        <v>32</v>
      </c>
    </row>
    <row r="9" spans="1:15" ht="14.25" customHeight="1" thickBot="1">
      <c r="A9" s="101"/>
      <c r="B9" s="95"/>
      <c r="C9" s="97"/>
      <c r="D9" s="89" t="s">
        <v>56</v>
      </c>
      <c r="E9" s="90" t="s">
        <v>296</v>
      </c>
      <c r="F9" s="91">
        <v>4</v>
      </c>
      <c r="G9" s="90" t="s">
        <v>297</v>
      </c>
      <c r="H9" s="91">
        <v>5</v>
      </c>
      <c r="I9" s="90" t="s">
        <v>299</v>
      </c>
      <c r="J9" s="91">
        <v>5</v>
      </c>
      <c r="K9" s="90" t="s">
        <v>301</v>
      </c>
      <c r="L9" s="91">
        <v>6</v>
      </c>
      <c r="M9" s="93"/>
      <c r="N9" s="93"/>
      <c r="O9" s="99"/>
    </row>
    <row r="10" spans="1:15" ht="14.25" customHeight="1">
      <c r="A10" s="100">
        <v>3</v>
      </c>
      <c r="B10" s="94" t="s">
        <v>27</v>
      </c>
      <c r="C10" s="96">
        <v>7</v>
      </c>
      <c r="D10" s="87" t="s">
        <v>55</v>
      </c>
      <c r="E10" s="88" t="s">
        <v>274</v>
      </c>
      <c r="F10" s="88">
        <v>2</v>
      </c>
      <c r="G10" s="88" t="s">
        <v>276</v>
      </c>
      <c r="H10" s="88">
        <v>1</v>
      </c>
      <c r="I10" s="88" t="s">
        <v>278</v>
      </c>
      <c r="J10" s="88">
        <v>2</v>
      </c>
      <c r="K10" s="88" t="s">
        <v>279</v>
      </c>
      <c r="L10" s="88">
        <v>2</v>
      </c>
      <c r="M10" s="92">
        <f>F10+F11+H10+H11+J10+J11+L10+L11</f>
        <v>13</v>
      </c>
      <c r="N10" s="92">
        <v>3</v>
      </c>
      <c r="O10" s="98">
        <v>28</v>
      </c>
    </row>
    <row r="11" spans="1:15" ht="14.25" customHeight="1" thickBot="1">
      <c r="A11" s="101"/>
      <c r="B11" s="95"/>
      <c r="C11" s="97"/>
      <c r="D11" s="89" t="s">
        <v>56</v>
      </c>
      <c r="E11" s="90" t="s">
        <v>275</v>
      </c>
      <c r="F11" s="91">
        <v>2</v>
      </c>
      <c r="G11" s="90" t="s">
        <v>277</v>
      </c>
      <c r="H11" s="91">
        <v>2</v>
      </c>
      <c r="I11" s="90"/>
      <c r="J11" s="91"/>
      <c r="K11" s="90" t="s">
        <v>280</v>
      </c>
      <c r="L11" s="91">
        <v>2</v>
      </c>
      <c r="M11" s="93"/>
      <c r="N11" s="93"/>
      <c r="O11" s="99"/>
    </row>
    <row r="12" spans="1:15" ht="14.25" customHeight="1">
      <c r="A12" s="100">
        <v>4</v>
      </c>
      <c r="B12" s="94" t="s">
        <v>31</v>
      </c>
      <c r="C12" s="96">
        <v>5</v>
      </c>
      <c r="D12" s="87" t="s">
        <v>55</v>
      </c>
      <c r="E12" s="88" t="s">
        <v>285</v>
      </c>
      <c r="F12" s="88">
        <v>6</v>
      </c>
      <c r="G12" s="88"/>
      <c r="H12" s="88"/>
      <c r="I12" s="88" t="s">
        <v>286</v>
      </c>
      <c r="J12" s="88">
        <v>12</v>
      </c>
      <c r="K12" s="88" t="s">
        <v>288</v>
      </c>
      <c r="L12" s="88">
        <v>1</v>
      </c>
      <c r="M12" s="92">
        <f>F12+F13+H12+H13+J12+J13+L12+L13</f>
        <v>28</v>
      </c>
      <c r="N12" s="92">
        <v>4</v>
      </c>
      <c r="O12" s="98">
        <v>20</v>
      </c>
    </row>
    <row r="13" spans="1:15" ht="14.25" customHeight="1" thickBot="1">
      <c r="A13" s="101"/>
      <c r="B13" s="95"/>
      <c r="C13" s="97"/>
      <c r="D13" s="89" t="s">
        <v>56</v>
      </c>
      <c r="E13" s="90"/>
      <c r="F13" s="91"/>
      <c r="G13" s="90"/>
      <c r="H13" s="91"/>
      <c r="I13" s="90" t="s">
        <v>287</v>
      </c>
      <c r="J13" s="91">
        <v>4</v>
      </c>
      <c r="K13" s="90" t="s">
        <v>289</v>
      </c>
      <c r="L13" s="91">
        <v>5</v>
      </c>
      <c r="M13" s="93"/>
      <c r="N13" s="93"/>
      <c r="O13" s="99"/>
    </row>
    <row r="14" spans="1:15" ht="14.25" customHeight="1">
      <c r="A14" s="100">
        <v>5</v>
      </c>
      <c r="B14" s="94" t="s">
        <v>30</v>
      </c>
      <c r="C14" s="96">
        <v>4</v>
      </c>
      <c r="D14" s="87" t="s">
        <v>55</v>
      </c>
      <c r="E14" s="88" t="s">
        <v>281</v>
      </c>
      <c r="F14" s="88">
        <v>3</v>
      </c>
      <c r="G14" s="88"/>
      <c r="H14" s="88"/>
      <c r="I14" s="88" t="s">
        <v>283</v>
      </c>
      <c r="J14" s="88">
        <v>7</v>
      </c>
      <c r="K14" s="88"/>
      <c r="L14" s="88"/>
      <c r="M14" s="92">
        <f>F14+F15+H14+H15+J14+J15+L14+L15</f>
        <v>23</v>
      </c>
      <c r="N14" s="92">
        <v>5</v>
      </c>
      <c r="O14" s="98">
        <v>16</v>
      </c>
    </row>
    <row r="15" spans="1:15" ht="14.25" customHeight="1" thickBot="1">
      <c r="A15" s="101"/>
      <c r="B15" s="95"/>
      <c r="C15" s="97"/>
      <c r="D15" s="89" t="s">
        <v>56</v>
      </c>
      <c r="E15" s="90" t="s">
        <v>282</v>
      </c>
      <c r="F15" s="91">
        <v>1</v>
      </c>
      <c r="G15" s="90"/>
      <c r="H15" s="91"/>
      <c r="I15" s="90"/>
      <c r="J15" s="91"/>
      <c r="K15" s="90" t="s">
        <v>284</v>
      </c>
      <c r="L15" s="91">
        <v>12</v>
      </c>
      <c r="M15" s="93"/>
      <c r="N15" s="93"/>
      <c r="O15" s="99"/>
    </row>
    <row r="16" ht="52.5" customHeight="1"/>
    <row r="17" spans="2:12" ht="12.75">
      <c r="B17" t="s">
        <v>42</v>
      </c>
      <c r="F17" t="s">
        <v>41</v>
      </c>
      <c r="H17" t="s">
        <v>39</v>
      </c>
      <c r="L17" t="s">
        <v>40</v>
      </c>
    </row>
    <row r="19" spans="2:6" ht="12.75">
      <c r="B19" t="s">
        <v>357</v>
      </c>
      <c r="F19" t="s">
        <v>358</v>
      </c>
    </row>
  </sheetData>
  <sheetProtection/>
  <mergeCells count="36">
    <mergeCell ref="A4:O4"/>
    <mergeCell ref="H3:O3"/>
    <mergeCell ref="A1:O1"/>
    <mergeCell ref="A2:O2"/>
    <mergeCell ref="A3:B3"/>
    <mergeCell ref="E3:G3"/>
    <mergeCell ref="O10:O11"/>
    <mergeCell ref="O12:O13"/>
    <mergeCell ref="C14:C15"/>
    <mergeCell ref="M14:M15"/>
    <mergeCell ref="N8:N9"/>
    <mergeCell ref="N10:N11"/>
    <mergeCell ref="A8:A9"/>
    <mergeCell ref="A6:A7"/>
    <mergeCell ref="B6:B7"/>
    <mergeCell ref="N14:N15"/>
    <mergeCell ref="O8:O9"/>
    <mergeCell ref="A10:A11"/>
    <mergeCell ref="B10:B11"/>
    <mergeCell ref="C10:C11"/>
    <mergeCell ref="M10:M11"/>
    <mergeCell ref="M8:M9"/>
    <mergeCell ref="O14:O15"/>
    <mergeCell ref="A14:A15"/>
    <mergeCell ref="B14:B15"/>
    <mergeCell ref="N12:N13"/>
    <mergeCell ref="A12:A13"/>
    <mergeCell ref="B12:B13"/>
    <mergeCell ref="C12:C13"/>
    <mergeCell ref="M12:M13"/>
    <mergeCell ref="N6:N7"/>
    <mergeCell ref="B8:B9"/>
    <mergeCell ref="C8:C9"/>
    <mergeCell ref="C6:C7"/>
    <mergeCell ref="M6:M7"/>
    <mergeCell ref="O6:O7"/>
  </mergeCells>
  <printOptions/>
  <pageMargins left="0.42" right="0.44" top="0.55" bottom="0.39" header="0.5" footer="0.3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C17">
      <selection activeCell="P17" sqref="P17"/>
    </sheetView>
  </sheetViews>
  <sheetFormatPr defaultColWidth="9.00390625" defaultRowHeight="12.75"/>
  <cols>
    <col min="1" max="1" width="3.875" style="0" customWidth="1"/>
    <col min="2" max="2" width="37.50390625" style="0" customWidth="1"/>
    <col min="3" max="3" width="11.00390625" style="0" customWidth="1"/>
    <col min="4" max="4" width="5.625" style="0" customWidth="1"/>
    <col min="5" max="5" width="23.125" style="0" customWidth="1"/>
    <col min="7" max="7" width="22.50390625" style="0" customWidth="1"/>
    <col min="8" max="8" width="34.50390625" style="0" customWidth="1"/>
    <col min="9" max="9" width="6.50390625" style="0" customWidth="1"/>
    <col min="10" max="13" width="5.875" style="0" customWidth="1"/>
    <col min="14" max="14" width="5.50390625" style="0" customWidth="1"/>
    <col min="15" max="15" width="6.50390625" style="0" customWidth="1"/>
    <col min="16" max="16" width="4.375" style="0" customWidth="1"/>
    <col min="17" max="17" width="5.375" style="0" customWidth="1"/>
  </cols>
  <sheetData>
    <row r="1" spans="1:16" ht="1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3" ht="17.25">
      <c r="A2" s="106" t="s">
        <v>373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73"/>
    </row>
    <row r="3" spans="1:14" s="12" customFormat="1" ht="17.25">
      <c r="A3" s="104" t="s">
        <v>28</v>
      </c>
      <c r="B3" s="104"/>
      <c r="C3" s="75"/>
      <c r="D3" s="75"/>
      <c r="E3" s="105" t="s">
        <v>52</v>
      </c>
      <c r="F3" s="105"/>
      <c r="G3" s="105"/>
      <c r="H3" s="103" t="s">
        <v>54</v>
      </c>
      <c r="I3" s="103"/>
      <c r="J3" s="103"/>
      <c r="K3" s="103"/>
      <c r="L3" s="103"/>
      <c r="M3" s="103"/>
      <c r="N3" s="103"/>
    </row>
    <row r="4" spans="1:12" ht="17.25" customHeight="1">
      <c r="A4" s="112" t="s">
        <v>360</v>
      </c>
      <c r="B4" s="112"/>
      <c r="C4" s="112"/>
      <c r="D4" s="112"/>
      <c r="E4" s="112"/>
      <c r="F4" s="112"/>
      <c r="G4" s="112"/>
      <c r="H4" s="112"/>
      <c r="I4" s="106"/>
      <c r="J4" s="106"/>
      <c r="K4" s="106"/>
      <c r="L4" s="1"/>
    </row>
    <row r="5" spans="1:14" ht="12.75" customHeight="1">
      <c r="A5" s="107" t="s">
        <v>2</v>
      </c>
      <c r="B5" s="107" t="s">
        <v>3</v>
      </c>
      <c r="C5" s="108" t="s">
        <v>26</v>
      </c>
      <c r="D5" s="110" t="s">
        <v>4</v>
      </c>
      <c r="E5" s="107" t="s">
        <v>44</v>
      </c>
      <c r="F5" s="107" t="s">
        <v>19</v>
      </c>
      <c r="G5" s="107" t="s">
        <v>18</v>
      </c>
      <c r="H5" s="107" t="s">
        <v>5</v>
      </c>
      <c r="I5" s="107" t="s">
        <v>8</v>
      </c>
      <c r="J5" s="107"/>
      <c r="K5" s="107"/>
      <c r="L5" s="107"/>
      <c r="M5" s="108" t="s">
        <v>6</v>
      </c>
      <c r="N5" s="113" t="s">
        <v>9</v>
      </c>
    </row>
    <row r="6" spans="1:14" ht="35.25" customHeight="1">
      <c r="A6" s="107"/>
      <c r="B6" s="107"/>
      <c r="C6" s="109"/>
      <c r="D6" s="111"/>
      <c r="E6" s="107"/>
      <c r="F6" s="107"/>
      <c r="G6" s="107"/>
      <c r="H6" s="107"/>
      <c r="I6" s="2" t="s">
        <v>25</v>
      </c>
      <c r="J6" s="2" t="s">
        <v>11</v>
      </c>
      <c r="K6" s="2" t="s">
        <v>12</v>
      </c>
      <c r="L6" s="2" t="s">
        <v>7</v>
      </c>
      <c r="M6" s="109"/>
      <c r="N6" s="113"/>
    </row>
    <row r="7" spans="1:14" ht="13.5" customHeight="1">
      <c r="A7" s="3">
        <v>1</v>
      </c>
      <c r="B7" s="45" t="s">
        <v>380</v>
      </c>
      <c r="C7" s="46" t="s">
        <v>91</v>
      </c>
      <c r="D7" s="47">
        <v>1</v>
      </c>
      <c r="E7" s="37" t="s">
        <v>31</v>
      </c>
      <c r="F7" s="45" t="s">
        <v>88</v>
      </c>
      <c r="G7" s="45" t="s">
        <v>92</v>
      </c>
      <c r="H7" s="42" t="s">
        <v>93</v>
      </c>
      <c r="I7" s="10">
        <v>26.53</v>
      </c>
      <c r="J7" s="10">
        <v>25.73</v>
      </c>
      <c r="K7" s="10">
        <v>25.05</v>
      </c>
      <c r="L7" s="10">
        <v>21.67</v>
      </c>
      <c r="M7" s="4">
        <v>1</v>
      </c>
      <c r="N7" s="4" t="s">
        <v>21</v>
      </c>
    </row>
    <row r="8" spans="1:14" ht="13.5" customHeight="1">
      <c r="A8" s="3">
        <v>2</v>
      </c>
      <c r="B8" s="33" t="s">
        <v>341</v>
      </c>
      <c r="C8" s="66">
        <v>37855</v>
      </c>
      <c r="D8" s="34">
        <v>3</v>
      </c>
      <c r="E8" s="33" t="s">
        <v>22</v>
      </c>
      <c r="F8" s="33" t="s">
        <v>13</v>
      </c>
      <c r="G8" s="37" t="s">
        <v>97</v>
      </c>
      <c r="H8" s="39" t="s">
        <v>98</v>
      </c>
      <c r="I8" s="10">
        <v>33.34</v>
      </c>
      <c r="J8" s="3">
        <v>35.14</v>
      </c>
      <c r="K8" s="3">
        <v>28.44</v>
      </c>
      <c r="L8" s="3">
        <v>26.75</v>
      </c>
      <c r="M8" s="4">
        <v>2</v>
      </c>
      <c r="N8" s="4" t="s">
        <v>21</v>
      </c>
    </row>
    <row r="9" spans="1:14" ht="13.5" customHeight="1">
      <c r="A9" s="3">
        <v>3</v>
      </c>
      <c r="B9" s="33" t="s">
        <v>79</v>
      </c>
      <c r="C9" s="33" t="s">
        <v>80</v>
      </c>
      <c r="D9" s="34" t="s">
        <v>68</v>
      </c>
      <c r="E9" s="33" t="s">
        <v>22</v>
      </c>
      <c r="F9" s="33" t="s">
        <v>13</v>
      </c>
      <c r="G9" s="35" t="s">
        <v>65</v>
      </c>
      <c r="H9" s="36" t="s">
        <v>66</v>
      </c>
      <c r="I9" s="10">
        <v>27.17</v>
      </c>
      <c r="J9" s="3">
        <v>28.72</v>
      </c>
      <c r="K9" s="3">
        <v>28.88</v>
      </c>
      <c r="L9" s="3">
        <v>25.48</v>
      </c>
      <c r="M9" s="4">
        <v>3</v>
      </c>
      <c r="N9" s="4" t="s">
        <v>20</v>
      </c>
    </row>
    <row r="10" spans="1:14" ht="13.5" customHeight="1">
      <c r="A10" s="3">
        <v>4</v>
      </c>
      <c r="B10" s="33" t="s">
        <v>342</v>
      </c>
      <c r="C10" s="66">
        <v>38015</v>
      </c>
      <c r="D10" s="34" t="s">
        <v>64</v>
      </c>
      <c r="E10" s="33" t="s">
        <v>22</v>
      </c>
      <c r="F10" s="33" t="s">
        <v>13</v>
      </c>
      <c r="G10" s="37" t="s">
        <v>97</v>
      </c>
      <c r="H10" s="39" t="s">
        <v>98</v>
      </c>
      <c r="I10" s="10">
        <v>30.6</v>
      </c>
      <c r="J10" s="3">
        <v>28.6</v>
      </c>
      <c r="K10" s="3">
        <v>29.67</v>
      </c>
      <c r="L10" s="3">
        <v>28.72</v>
      </c>
      <c r="M10" s="4">
        <v>4</v>
      </c>
      <c r="N10" s="4" t="s">
        <v>20</v>
      </c>
    </row>
    <row r="11" spans="1:14" ht="13.5" customHeight="1">
      <c r="A11" s="3">
        <v>5</v>
      </c>
      <c r="B11" s="33" t="s">
        <v>62</v>
      </c>
      <c r="C11" s="33" t="s">
        <v>63</v>
      </c>
      <c r="D11" s="34" t="s">
        <v>64</v>
      </c>
      <c r="E11" s="33" t="s">
        <v>22</v>
      </c>
      <c r="F11" s="33" t="s">
        <v>13</v>
      </c>
      <c r="G11" s="35" t="s">
        <v>65</v>
      </c>
      <c r="H11" s="36" t="s">
        <v>66</v>
      </c>
      <c r="I11" s="10">
        <v>32.03</v>
      </c>
      <c r="J11" s="10">
        <v>30.76</v>
      </c>
      <c r="K11" s="10"/>
      <c r="L11" s="10"/>
      <c r="M11" s="4">
        <v>5</v>
      </c>
      <c r="N11" s="4" t="s">
        <v>20</v>
      </c>
    </row>
    <row r="12" spans="1:14" ht="13.5" customHeight="1">
      <c r="A12" s="3">
        <v>6</v>
      </c>
      <c r="B12" s="33" t="s">
        <v>343</v>
      </c>
      <c r="C12" s="33" t="s">
        <v>81</v>
      </c>
      <c r="D12" s="34" t="s">
        <v>64</v>
      </c>
      <c r="E12" s="33" t="s">
        <v>22</v>
      </c>
      <c r="F12" s="33" t="s">
        <v>13</v>
      </c>
      <c r="G12" s="35" t="s">
        <v>65</v>
      </c>
      <c r="H12" s="36" t="s">
        <v>66</v>
      </c>
      <c r="I12" s="10">
        <v>34.67</v>
      </c>
      <c r="J12" s="10">
        <v>35.27</v>
      </c>
      <c r="K12" s="10"/>
      <c r="L12" s="10"/>
      <c r="M12" s="4">
        <v>6</v>
      </c>
      <c r="N12" s="4" t="s">
        <v>20</v>
      </c>
    </row>
    <row r="13" spans="1:14" ht="13.5" customHeight="1">
      <c r="A13" s="3">
        <v>7</v>
      </c>
      <c r="B13" s="33" t="s">
        <v>82</v>
      </c>
      <c r="C13" s="33" t="s">
        <v>83</v>
      </c>
      <c r="D13" s="34" t="s">
        <v>64</v>
      </c>
      <c r="E13" s="33" t="s">
        <v>22</v>
      </c>
      <c r="F13" s="33" t="s">
        <v>13</v>
      </c>
      <c r="G13" s="35" t="s">
        <v>65</v>
      </c>
      <c r="H13" s="36" t="s">
        <v>66</v>
      </c>
      <c r="I13" s="10">
        <v>33.48</v>
      </c>
      <c r="J13" s="3">
        <v>37.48</v>
      </c>
      <c r="K13" s="3"/>
      <c r="L13" s="3"/>
      <c r="M13" s="4">
        <v>7</v>
      </c>
      <c r="N13" s="4"/>
    </row>
    <row r="14" spans="1:14" ht="15.75" customHeight="1">
      <c r="A14" s="3">
        <v>8</v>
      </c>
      <c r="B14" s="42" t="s">
        <v>86</v>
      </c>
      <c r="C14" s="43" t="s">
        <v>87</v>
      </c>
      <c r="D14" s="44">
        <v>3</v>
      </c>
      <c r="E14" s="37" t="s">
        <v>31</v>
      </c>
      <c r="F14" s="45" t="s">
        <v>88</v>
      </c>
      <c r="G14" s="45" t="s">
        <v>89</v>
      </c>
      <c r="H14" s="45" t="s">
        <v>90</v>
      </c>
      <c r="I14" s="10">
        <v>29.43</v>
      </c>
      <c r="J14" s="3" t="s">
        <v>326</v>
      </c>
      <c r="K14" s="3"/>
      <c r="L14" s="3"/>
      <c r="M14" s="4">
        <v>8</v>
      </c>
      <c r="N14" s="4"/>
    </row>
    <row r="15" spans="1:14" ht="13.5" customHeight="1">
      <c r="A15" s="3">
        <v>9</v>
      </c>
      <c r="B15" s="33" t="s">
        <v>74</v>
      </c>
      <c r="C15" s="33" t="s">
        <v>75</v>
      </c>
      <c r="D15" s="34" t="s">
        <v>64</v>
      </c>
      <c r="E15" s="33" t="s">
        <v>22</v>
      </c>
      <c r="F15" s="33" t="s">
        <v>13</v>
      </c>
      <c r="G15" s="35" t="s">
        <v>65</v>
      </c>
      <c r="H15" s="36" t="s">
        <v>66</v>
      </c>
      <c r="I15" s="10">
        <v>37.98</v>
      </c>
      <c r="J15" s="10"/>
      <c r="K15" s="10"/>
      <c r="L15" s="10"/>
      <c r="M15" s="4">
        <v>9</v>
      </c>
      <c r="N15" s="4"/>
    </row>
    <row r="16" spans="1:14" ht="13.5" customHeight="1">
      <c r="A16" s="3">
        <v>10</v>
      </c>
      <c r="B16" s="33" t="s">
        <v>32</v>
      </c>
      <c r="C16" s="33" t="s">
        <v>94</v>
      </c>
      <c r="D16" s="34" t="s">
        <v>64</v>
      </c>
      <c r="E16" s="33" t="s">
        <v>22</v>
      </c>
      <c r="F16" s="33" t="s">
        <v>13</v>
      </c>
      <c r="G16" s="35" t="s">
        <v>65</v>
      </c>
      <c r="H16" s="36" t="s">
        <v>66</v>
      </c>
      <c r="I16" s="10">
        <v>38.74</v>
      </c>
      <c r="J16" s="3"/>
      <c r="K16" s="3"/>
      <c r="L16" s="3"/>
      <c r="M16" s="4">
        <v>10</v>
      </c>
      <c r="N16" s="4"/>
    </row>
    <row r="17" spans="1:14" ht="13.5" customHeight="1">
      <c r="A17" s="3">
        <v>11</v>
      </c>
      <c r="B17" s="33" t="s">
        <v>381</v>
      </c>
      <c r="C17" s="66">
        <v>38167</v>
      </c>
      <c r="D17" s="34" t="s">
        <v>29</v>
      </c>
      <c r="E17" s="33" t="s">
        <v>22</v>
      </c>
      <c r="F17" s="33" t="s">
        <v>13</v>
      </c>
      <c r="G17" s="37" t="s">
        <v>97</v>
      </c>
      <c r="H17" s="39" t="s">
        <v>98</v>
      </c>
      <c r="I17" s="10">
        <v>40.74</v>
      </c>
      <c r="J17" s="3"/>
      <c r="K17" s="3"/>
      <c r="L17" s="3"/>
      <c r="M17" s="4">
        <v>11</v>
      </c>
      <c r="N17" s="4"/>
    </row>
    <row r="18" spans="1:14" ht="13.5" customHeight="1">
      <c r="A18" s="3">
        <v>12</v>
      </c>
      <c r="B18" s="33" t="s">
        <v>344</v>
      </c>
      <c r="C18" s="66">
        <v>38298</v>
      </c>
      <c r="D18" s="34" t="s">
        <v>29</v>
      </c>
      <c r="E18" s="33" t="s">
        <v>22</v>
      </c>
      <c r="F18" s="33" t="s">
        <v>13</v>
      </c>
      <c r="G18" s="37" t="s">
        <v>345</v>
      </c>
      <c r="H18" s="39" t="s">
        <v>307</v>
      </c>
      <c r="I18" s="10">
        <v>49.1</v>
      </c>
      <c r="J18" s="3"/>
      <c r="K18" s="3"/>
      <c r="L18" s="3"/>
      <c r="M18" s="4">
        <v>12</v>
      </c>
      <c r="N18" s="4"/>
    </row>
    <row r="19" spans="1:14" ht="13.5" customHeight="1">
      <c r="A19" s="3">
        <v>13</v>
      </c>
      <c r="B19" s="37" t="s">
        <v>84</v>
      </c>
      <c r="C19" s="37" t="s">
        <v>85</v>
      </c>
      <c r="D19" s="34" t="s">
        <v>68</v>
      </c>
      <c r="E19" s="33" t="s">
        <v>22</v>
      </c>
      <c r="F19" s="33" t="s">
        <v>13</v>
      </c>
      <c r="G19" s="35" t="s">
        <v>65</v>
      </c>
      <c r="H19" s="36" t="s">
        <v>66</v>
      </c>
      <c r="I19" s="10">
        <v>49.73</v>
      </c>
      <c r="J19" s="10"/>
      <c r="K19" s="3"/>
      <c r="L19" s="10"/>
      <c r="M19" s="4">
        <v>13</v>
      </c>
      <c r="N19" s="4"/>
    </row>
    <row r="20" spans="1:14" ht="13.5" customHeight="1">
      <c r="A20" s="3">
        <v>14</v>
      </c>
      <c r="B20" s="33" t="s">
        <v>346</v>
      </c>
      <c r="C20" s="66">
        <v>37960</v>
      </c>
      <c r="D20" s="34" t="s">
        <v>68</v>
      </c>
      <c r="E20" s="33" t="s">
        <v>23</v>
      </c>
      <c r="F20" s="33" t="s">
        <v>13</v>
      </c>
      <c r="G20" s="37" t="s">
        <v>77</v>
      </c>
      <c r="H20" s="39" t="s">
        <v>78</v>
      </c>
      <c r="I20" s="10">
        <v>49.94</v>
      </c>
      <c r="J20" s="3"/>
      <c r="K20" s="3"/>
      <c r="L20" s="3"/>
      <c r="M20" s="4">
        <v>14</v>
      </c>
      <c r="N20" s="4"/>
    </row>
    <row r="21" spans="1:14" ht="13.5" customHeight="1">
      <c r="A21" s="3">
        <v>15</v>
      </c>
      <c r="B21" s="33" t="s">
        <v>72</v>
      </c>
      <c r="C21" s="33" t="s">
        <v>73</v>
      </c>
      <c r="D21" s="34" t="s">
        <v>68</v>
      </c>
      <c r="E21" s="40" t="s">
        <v>22</v>
      </c>
      <c r="F21" s="33" t="s">
        <v>13</v>
      </c>
      <c r="G21" s="35" t="s">
        <v>65</v>
      </c>
      <c r="H21" s="36" t="s">
        <v>66</v>
      </c>
      <c r="I21" s="10">
        <v>53.2</v>
      </c>
      <c r="J21" s="3"/>
      <c r="K21" s="3"/>
      <c r="L21" s="3"/>
      <c r="M21" s="4">
        <v>15</v>
      </c>
      <c r="N21" s="4"/>
    </row>
    <row r="22" spans="1:14" ht="13.5" customHeight="1">
      <c r="A22" s="3">
        <v>16</v>
      </c>
      <c r="B22" s="37" t="s">
        <v>347</v>
      </c>
      <c r="C22" s="67">
        <v>38346</v>
      </c>
      <c r="D22" s="34" t="s">
        <v>68</v>
      </c>
      <c r="E22" s="38" t="s">
        <v>30</v>
      </c>
      <c r="F22" s="37" t="s">
        <v>13</v>
      </c>
      <c r="G22" s="35" t="s">
        <v>316</v>
      </c>
      <c r="H22" s="36" t="s">
        <v>233</v>
      </c>
      <c r="I22" s="10">
        <v>64.37</v>
      </c>
      <c r="J22" s="10"/>
      <c r="K22" s="10"/>
      <c r="L22" s="10"/>
      <c r="M22" s="4">
        <v>16</v>
      </c>
      <c r="N22" s="4"/>
    </row>
    <row r="23" spans="1:14" ht="13.5" customHeight="1">
      <c r="A23" s="3">
        <v>17</v>
      </c>
      <c r="B23" s="37" t="s">
        <v>348</v>
      </c>
      <c r="C23" s="37" t="s">
        <v>69</v>
      </c>
      <c r="D23" s="34">
        <v>2</v>
      </c>
      <c r="E23" s="39" t="s">
        <v>22</v>
      </c>
      <c r="F23" s="39" t="s">
        <v>13</v>
      </c>
      <c r="G23" s="39" t="s">
        <v>70</v>
      </c>
      <c r="H23" s="39" t="s">
        <v>71</v>
      </c>
      <c r="I23" s="10" t="s">
        <v>349</v>
      </c>
      <c r="J23" s="3"/>
      <c r="K23" s="3"/>
      <c r="L23" s="3"/>
      <c r="M23" s="4">
        <v>17</v>
      </c>
      <c r="N23" s="4"/>
    </row>
    <row r="24" ht="17.25" customHeight="1">
      <c r="D24" s="5"/>
    </row>
    <row r="25" spans="1:11" s="74" customFormat="1" ht="18" customHeight="1">
      <c r="A25" s="112" t="s">
        <v>361</v>
      </c>
      <c r="B25" s="112"/>
      <c r="C25" s="112"/>
      <c r="D25" s="112"/>
      <c r="E25" s="112"/>
      <c r="F25" s="112"/>
      <c r="G25" s="112"/>
      <c r="H25" s="112"/>
      <c r="I25" s="106"/>
      <c r="J25" s="106"/>
      <c r="K25" s="106"/>
    </row>
    <row r="26" spans="1:13" ht="12.75" customHeight="1">
      <c r="A26" s="107" t="s">
        <v>2</v>
      </c>
      <c r="B26" s="107" t="s">
        <v>3</v>
      </c>
      <c r="C26" s="108" t="s">
        <v>26</v>
      </c>
      <c r="D26" s="110" t="s">
        <v>4</v>
      </c>
      <c r="E26" s="107" t="s">
        <v>44</v>
      </c>
      <c r="F26" s="107" t="s">
        <v>19</v>
      </c>
      <c r="G26" s="114" t="s">
        <v>18</v>
      </c>
      <c r="H26" s="107" t="s">
        <v>5</v>
      </c>
      <c r="I26" s="107" t="s">
        <v>8</v>
      </c>
      <c r="J26" s="107"/>
      <c r="K26" s="107"/>
      <c r="L26" s="107"/>
      <c r="M26" s="108" t="s">
        <v>6</v>
      </c>
    </row>
    <row r="27" spans="1:13" ht="35.25" customHeight="1">
      <c r="A27" s="107"/>
      <c r="B27" s="107"/>
      <c r="C27" s="109"/>
      <c r="D27" s="111"/>
      <c r="E27" s="107"/>
      <c r="F27" s="107"/>
      <c r="G27" s="115"/>
      <c r="H27" s="107"/>
      <c r="I27" s="2" t="s">
        <v>25</v>
      </c>
      <c r="J27" s="2" t="s">
        <v>11</v>
      </c>
      <c r="K27" s="2" t="s">
        <v>12</v>
      </c>
      <c r="L27" s="2" t="s">
        <v>7</v>
      </c>
      <c r="M27" s="109"/>
    </row>
    <row r="28" spans="1:13" ht="13.5" customHeight="1">
      <c r="A28" s="3">
        <v>1</v>
      </c>
      <c r="B28" s="33" t="s">
        <v>322</v>
      </c>
      <c r="C28" s="65">
        <v>38390</v>
      </c>
      <c r="D28" s="34" t="s">
        <v>315</v>
      </c>
      <c r="E28" s="41" t="s">
        <v>30</v>
      </c>
      <c r="F28" s="39" t="s">
        <v>13</v>
      </c>
      <c r="G28" s="35" t="s">
        <v>316</v>
      </c>
      <c r="H28" s="39" t="s">
        <v>323</v>
      </c>
      <c r="I28" s="10">
        <v>35.88</v>
      </c>
      <c r="J28" s="10">
        <v>33.65</v>
      </c>
      <c r="K28" s="10">
        <v>29.78</v>
      </c>
      <c r="L28" s="10">
        <v>30.49</v>
      </c>
      <c r="M28" s="4">
        <v>1</v>
      </c>
    </row>
    <row r="29" spans="1:13" ht="13.5" customHeight="1">
      <c r="A29" s="3">
        <v>2</v>
      </c>
      <c r="B29" s="33" t="s">
        <v>324</v>
      </c>
      <c r="C29" s="65">
        <v>38495</v>
      </c>
      <c r="D29" s="34" t="s">
        <v>303</v>
      </c>
      <c r="E29" s="41" t="s">
        <v>22</v>
      </c>
      <c r="F29" s="39" t="s">
        <v>13</v>
      </c>
      <c r="G29" s="35" t="s">
        <v>306</v>
      </c>
      <c r="H29" s="39" t="s">
        <v>307</v>
      </c>
      <c r="I29" s="10">
        <v>46.99</v>
      </c>
      <c r="J29" s="10">
        <v>39.35</v>
      </c>
      <c r="K29" s="10">
        <v>33.2</v>
      </c>
      <c r="L29" s="10">
        <v>32.67</v>
      </c>
      <c r="M29" s="4">
        <v>2</v>
      </c>
    </row>
    <row r="30" spans="1:13" ht="13.5" customHeight="1">
      <c r="A30" s="3">
        <v>3</v>
      </c>
      <c r="B30" s="33" t="s">
        <v>325</v>
      </c>
      <c r="C30" s="65">
        <v>38416</v>
      </c>
      <c r="D30" s="34" t="s">
        <v>303</v>
      </c>
      <c r="E30" s="41" t="s">
        <v>22</v>
      </c>
      <c r="F30" s="39" t="s">
        <v>13</v>
      </c>
      <c r="G30" s="35" t="s">
        <v>65</v>
      </c>
      <c r="H30" s="39" t="s">
        <v>66</v>
      </c>
      <c r="I30" s="10">
        <v>33.85</v>
      </c>
      <c r="J30" s="10">
        <v>35.72</v>
      </c>
      <c r="K30" s="3" t="s">
        <v>326</v>
      </c>
      <c r="L30" s="10">
        <v>33.6</v>
      </c>
      <c r="M30" s="4">
        <v>3</v>
      </c>
    </row>
    <row r="31" spans="1:13" ht="13.5" customHeight="1">
      <c r="A31" s="3">
        <v>4</v>
      </c>
      <c r="B31" s="33" t="s">
        <v>327</v>
      </c>
      <c r="C31" s="65">
        <v>38453</v>
      </c>
      <c r="D31" s="34" t="s">
        <v>315</v>
      </c>
      <c r="E31" s="41" t="s">
        <v>22</v>
      </c>
      <c r="F31" s="39" t="s">
        <v>13</v>
      </c>
      <c r="G31" s="35" t="s">
        <v>65</v>
      </c>
      <c r="H31" s="39" t="s">
        <v>66</v>
      </c>
      <c r="I31" s="10">
        <v>35.73</v>
      </c>
      <c r="J31" s="10">
        <v>34</v>
      </c>
      <c r="K31" s="3">
        <v>33.23</v>
      </c>
      <c r="L31" s="10">
        <v>38.09</v>
      </c>
      <c r="M31" s="4">
        <v>4</v>
      </c>
    </row>
    <row r="32" spans="1:13" ht="13.5" customHeight="1">
      <c r="A32" s="3">
        <v>5</v>
      </c>
      <c r="B32" s="33" t="s">
        <v>382</v>
      </c>
      <c r="C32" s="65">
        <v>38834</v>
      </c>
      <c r="D32" s="34" t="s">
        <v>29</v>
      </c>
      <c r="E32" s="41" t="s">
        <v>22</v>
      </c>
      <c r="F32" s="39" t="s">
        <v>13</v>
      </c>
      <c r="G32" s="35" t="s">
        <v>306</v>
      </c>
      <c r="H32" s="39" t="s">
        <v>307</v>
      </c>
      <c r="I32" s="10">
        <v>51.12</v>
      </c>
      <c r="J32" s="10">
        <v>46.78</v>
      </c>
      <c r="K32" s="3"/>
      <c r="L32" s="10"/>
      <c r="M32" s="4">
        <v>5</v>
      </c>
    </row>
    <row r="33" spans="1:13" ht="13.5" customHeight="1">
      <c r="A33" s="3">
        <v>6</v>
      </c>
      <c r="B33" s="33" t="s">
        <v>328</v>
      </c>
      <c r="C33" s="65">
        <v>38983</v>
      </c>
      <c r="D33" s="34" t="s">
        <v>303</v>
      </c>
      <c r="E33" s="41" t="s">
        <v>22</v>
      </c>
      <c r="F33" s="39" t="s">
        <v>13</v>
      </c>
      <c r="G33" s="35" t="s">
        <v>65</v>
      </c>
      <c r="H33" s="39" t="s">
        <v>66</v>
      </c>
      <c r="I33" s="10">
        <v>52.58</v>
      </c>
      <c r="J33" s="10">
        <v>48.24</v>
      </c>
      <c r="K33" s="3"/>
      <c r="L33" s="10"/>
      <c r="M33" s="4">
        <v>6</v>
      </c>
    </row>
    <row r="34" spans="1:13" ht="13.5" customHeight="1">
      <c r="A34" s="3">
        <v>7</v>
      </c>
      <c r="B34" s="33" t="s">
        <v>329</v>
      </c>
      <c r="C34" s="65">
        <v>38785</v>
      </c>
      <c r="D34" s="34" t="s">
        <v>315</v>
      </c>
      <c r="E34" s="41" t="s">
        <v>22</v>
      </c>
      <c r="F34" s="39" t="s">
        <v>13</v>
      </c>
      <c r="G34" s="35" t="s">
        <v>65</v>
      </c>
      <c r="H34" s="39" t="s">
        <v>66</v>
      </c>
      <c r="I34" s="10">
        <v>51.85</v>
      </c>
      <c r="J34" s="10">
        <v>52.82</v>
      </c>
      <c r="K34" s="3"/>
      <c r="L34" s="10"/>
      <c r="M34" s="4">
        <v>7</v>
      </c>
    </row>
    <row r="35" spans="1:13" ht="13.5" customHeight="1">
      <c r="A35" s="3">
        <v>8</v>
      </c>
      <c r="B35" s="33" t="s">
        <v>330</v>
      </c>
      <c r="C35" s="65">
        <v>38922</v>
      </c>
      <c r="D35" s="34" t="s">
        <v>29</v>
      </c>
      <c r="E35" s="41" t="s">
        <v>22</v>
      </c>
      <c r="F35" s="39" t="s">
        <v>13</v>
      </c>
      <c r="G35" s="35" t="s">
        <v>306</v>
      </c>
      <c r="H35" s="39" t="s">
        <v>307</v>
      </c>
      <c r="I35" s="10">
        <v>53.04</v>
      </c>
      <c r="J35" s="3" t="s">
        <v>326</v>
      </c>
      <c r="K35" s="3"/>
      <c r="L35" s="3"/>
      <c r="M35" s="4">
        <v>8</v>
      </c>
    </row>
    <row r="36" spans="1:13" ht="13.5" customHeight="1">
      <c r="A36" s="3">
        <v>9</v>
      </c>
      <c r="B36" s="33" t="s">
        <v>331</v>
      </c>
      <c r="C36" s="65">
        <v>38356</v>
      </c>
      <c r="D36" s="34" t="s">
        <v>315</v>
      </c>
      <c r="E36" s="41" t="s">
        <v>22</v>
      </c>
      <c r="F36" s="39" t="s">
        <v>13</v>
      </c>
      <c r="G36" s="35" t="s">
        <v>65</v>
      </c>
      <c r="H36" s="39" t="s">
        <v>66</v>
      </c>
      <c r="I36" s="10">
        <v>54.12</v>
      </c>
      <c r="J36" s="3"/>
      <c r="K36" s="3"/>
      <c r="L36" s="3"/>
      <c r="M36" s="4">
        <v>9</v>
      </c>
    </row>
    <row r="37" spans="1:13" ht="13.5" customHeight="1">
      <c r="A37" s="3">
        <v>10</v>
      </c>
      <c r="B37" s="33" t="s">
        <v>67</v>
      </c>
      <c r="C37" s="65">
        <v>39025</v>
      </c>
      <c r="D37" s="34" t="s">
        <v>315</v>
      </c>
      <c r="E37" s="41" t="s">
        <v>22</v>
      </c>
      <c r="F37" s="39" t="s">
        <v>13</v>
      </c>
      <c r="G37" s="35" t="s">
        <v>65</v>
      </c>
      <c r="H37" s="39" t="s">
        <v>66</v>
      </c>
      <c r="I37" s="10">
        <v>62.4</v>
      </c>
      <c r="J37" s="10"/>
      <c r="K37" s="10"/>
      <c r="L37" s="10"/>
      <c r="M37" s="4">
        <v>10</v>
      </c>
    </row>
    <row r="38" spans="1:13" ht="13.5" customHeight="1">
      <c r="A38" s="3">
        <v>11</v>
      </c>
      <c r="B38" s="33" t="s">
        <v>332</v>
      </c>
      <c r="C38" s="65">
        <v>39042</v>
      </c>
      <c r="D38" s="34" t="s">
        <v>315</v>
      </c>
      <c r="E38" s="41" t="s">
        <v>22</v>
      </c>
      <c r="F38" s="39" t="s">
        <v>13</v>
      </c>
      <c r="G38" s="35" t="s">
        <v>65</v>
      </c>
      <c r="H38" s="39" t="s">
        <v>66</v>
      </c>
      <c r="I38" s="10">
        <v>65.56</v>
      </c>
      <c r="J38" s="10"/>
      <c r="K38" s="10"/>
      <c r="L38" s="10"/>
      <c r="M38" s="4">
        <v>11</v>
      </c>
    </row>
    <row r="39" spans="1:13" ht="13.5" customHeight="1">
      <c r="A39" s="3">
        <v>12</v>
      </c>
      <c r="B39" s="33" t="s">
        <v>333</v>
      </c>
      <c r="C39" s="65">
        <v>38859</v>
      </c>
      <c r="D39" s="34" t="s">
        <v>29</v>
      </c>
      <c r="E39" s="41" t="s">
        <v>22</v>
      </c>
      <c r="F39" s="39" t="s">
        <v>13</v>
      </c>
      <c r="G39" s="35" t="s">
        <v>306</v>
      </c>
      <c r="H39" s="39" t="s">
        <v>307</v>
      </c>
      <c r="I39" s="10">
        <v>69.79</v>
      </c>
      <c r="J39" s="10"/>
      <c r="K39" s="10"/>
      <c r="L39" s="10"/>
      <c r="M39" s="4">
        <v>12</v>
      </c>
    </row>
    <row r="40" spans="1:13" ht="13.5" customHeight="1">
      <c r="A40" s="3">
        <v>13</v>
      </c>
      <c r="B40" s="33" t="s">
        <v>334</v>
      </c>
      <c r="C40" s="65">
        <v>38896</v>
      </c>
      <c r="D40" s="34" t="s">
        <v>315</v>
      </c>
      <c r="E40" s="41" t="s">
        <v>22</v>
      </c>
      <c r="F40" s="39" t="s">
        <v>13</v>
      </c>
      <c r="G40" s="35" t="s">
        <v>65</v>
      </c>
      <c r="H40" s="39" t="s">
        <v>66</v>
      </c>
      <c r="I40" s="10">
        <v>70.17</v>
      </c>
      <c r="J40" s="10"/>
      <c r="K40" s="10"/>
      <c r="L40" s="10"/>
      <c r="M40" s="4">
        <v>13</v>
      </c>
    </row>
    <row r="41" spans="1:13" ht="13.5" customHeight="1">
      <c r="A41" s="3">
        <v>14</v>
      </c>
      <c r="B41" s="33" t="s">
        <v>335</v>
      </c>
      <c r="C41" s="65">
        <v>39274</v>
      </c>
      <c r="D41" s="34" t="s">
        <v>29</v>
      </c>
      <c r="E41" s="41" t="s">
        <v>22</v>
      </c>
      <c r="F41" s="39" t="s">
        <v>13</v>
      </c>
      <c r="G41" s="35" t="s">
        <v>65</v>
      </c>
      <c r="H41" s="39" t="s">
        <v>336</v>
      </c>
      <c r="I41" s="10">
        <v>117.08</v>
      </c>
      <c r="J41" s="3"/>
      <c r="K41" s="3"/>
      <c r="L41" s="3"/>
      <c r="M41" s="4">
        <v>14</v>
      </c>
    </row>
    <row r="42" spans="1:13" ht="13.5" customHeight="1">
      <c r="A42" s="3">
        <v>15</v>
      </c>
      <c r="B42" s="33" t="s">
        <v>337</v>
      </c>
      <c r="C42" s="65">
        <v>39127</v>
      </c>
      <c r="D42" s="34" t="s">
        <v>29</v>
      </c>
      <c r="E42" s="41" t="s">
        <v>22</v>
      </c>
      <c r="F42" s="39" t="s">
        <v>13</v>
      </c>
      <c r="G42" s="35" t="s">
        <v>65</v>
      </c>
      <c r="H42" s="39" t="s">
        <v>336</v>
      </c>
      <c r="I42" s="10">
        <v>143.43</v>
      </c>
      <c r="J42" s="3"/>
      <c r="K42" s="3"/>
      <c r="L42" s="3"/>
      <c r="M42" s="4">
        <v>15</v>
      </c>
    </row>
    <row r="43" ht="21.75" customHeight="1"/>
    <row r="44" spans="2:12" ht="12.75">
      <c r="B44" t="s">
        <v>42</v>
      </c>
      <c r="F44" t="s">
        <v>41</v>
      </c>
      <c r="H44" t="s">
        <v>39</v>
      </c>
      <c r="L44" t="s">
        <v>40</v>
      </c>
    </row>
    <row r="46" spans="2:6" ht="12.75">
      <c r="B46" t="s">
        <v>357</v>
      </c>
      <c r="F46" t="s">
        <v>358</v>
      </c>
    </row>
    <row r="47" ht="10.5" customHeight="1">
      <c r="D47" s="5"/>
    </row>
    <row r="48" ht="10.5" customHeight="1">
      <c r="D48" s="5"/>
    </row>
  </sheetData>
  <sheetProtection/>
  <mergeCells count="29">
    <mergeCell ref="A2:L2"/>
    <mergeCell ref="A25:K25"/>
    <mergeCell ref="A26:A27"/>
    <mergeCell ref="B26:B27"/>
    <mergeCell ref="G26:G27"/>
    <mergeCell ref="H26:H27"/>
    <mergeCell ref="C26:C27"/>
    <mergeCell ref="D26:D27"/>
    <mergeCell ref="E26:E27"/>
    <mergeCell ref="F26:F27"/>
    <mergeCell ref="E3:G3"/>
    <mergeCell ref="H3:N3"/>
    <mergeCell ref="I26:L26"/>
    <mergeCell ref="N5:N6"/>
    <mergeCell ref="M5:M6"/>
    <mergeCell ref="F5:F6"/>
    <mergeCell ref="H5:H6"/>
    <mergeCell ref="G5:G6"/>
    <mergeCell ref="M26:M27"/>
    <mergeCell ref="A1:K1"/>
    <mergeCell ref="L1:P1"/>
    <mergeCell ref="A5:A6"/>
    <mergeCell ref="B5:B6"/>
    <mergeCell ref="I5:L5"/>
    <mergeCell ref="C5:C6"/>
    <mergeCell ref="D5:D6"/>
    <mergeCell ref="E5:E6"/>
    <mergeCell ref="A4:K4"/>
    <mergeCell ref="A3:B3"/>
  </mergeCells>
  <printOptions/>
  <pageMargins left="0.37" right="0.35" top="0.43" bottom="0.24" header="0.38" footer="0.2362204724409449"/>
  <pageSetup fitToHeight="25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D21">
      <selection activeCell="R7" sqref="R7"/>
    </sheetView>
  </sheetViews>
  <sheetFormatPr defaultColWidth="9.00390625" defaultRowHeight="12.75"/>
  <cols>
    <col min="1" max="1" width="3.50390625" style="0" customWidth="1"/>
    <col min="2" max="2" width="34.375" style="0" customWidth="1"/>
    <col min="3" max="3" width="11.50390625" style="0" customWidth="1"/>
    <col min="4" max="4" width="6.50390625" style="0" customWidth="1"/>
    <col min="5" max="5" width="23.125" style="0" customWidth="1"/>
    <col min="7" max="7" width="23.125" style="0" customWidth="1"/>
    <col min="8" max="8" width="35.375" style="0" customWidth="1"/>
    <col min="9" max="10" width="5.625" style="0" customWidth="1"/>
    <col min="11" max="11" width="6.00390625" style="0" customWidth="1"/>
    <col min="12" max="12" width="6.125" style="0" customWidth="1"/>
    <col min="13" max="13" width="7.125" style="0" customWidth="1"/>
    <col min="14" max="15" width="5.50390625" style="0" customWidth="1"/>
    <col min="16" max="16" width="5.375" style="0" customWidth="1"/>
    <col min="17" max="17" width="5.50390625" style="0" customWidth="1"/>
    <col min="18" max="18" width="5.625" style="0" customWidth="1"/>
  </cols>
  <sheetData>
    <row r="1" spans="1:18" ht="24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6" ht="17.25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2" customFormat="1" ht="27.75" customHeight="1">
      <c r="A3" s="104" t="s">
        <v>28</v>
      </c>
      <c r="B3" s="104"/>
      <c r="C3" s="75"/>
      <c r="D3" s="75"/>
      <c r="E3" s="105" t="s">
        <v>1</v>
      </c>
      <c r="F3" s="105"/>
      <c r="G3" s="105"/>
      <c r="H3" s="103" t="s">
        <v>54</v>
      </c>
      <c r="I3" s="103"/>
      <c r="J3" s="103"/>
      <c r="K3" s="103"/>
      <c r="L3" s="103"/>
      <c r="M3" s="103"/>
      <c r="N3" s="103"/>
      <c r="O3" s="103"/>
      <c r="P3" s="103"/>
    </row>
    <row r="4" spans="1:16" ht="22.5" customHeight="1">
      <c r="A4" s="112" t="s">
        <v>362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06"/>
      <c r="N4" s="106"/>
      <c r="O4" s="15"/>
      <c r="P4" s="1"/>
    </row>
    <row r="5" spans="1:17" ht="11.25" customHeight="1">
      <c r="A5" s="114" t="s">
        <v>2</v>
      </c>
      <c r="B5" s="107" t="s">
        <v>3</v>
      </c>
      <c r="C5" s="108" t="s">
        <v>26</v>
      </c>
      <c r="D5" s="113" t="s">
        <v>4</v>
      </c>
      <c r="E5" s="107" t="s">
        <v>17</v>
      </c>
      <c r="F5" s="107" t="s">
        <v>19</v>
      </c>
      <c r="G5" s="107" t="s">
        <v>18</v>
      </c>
      <c r="H5" s="107" t="s">
        <v>5</v>
      </c>
      <c r="I5" s="117" t="s">
        <v>8</v>
      </c>
      <c r="J5" s="118"/>
      <c r="K5" s="118"/>
      <c r="L5" s="118"/>
      <c r="M5" s="118"/>
      <c r="N5" s="118"/>
      <c r="O5" s="118"/>
      <c r="P5" s="119"/>
      <c r="Q5" s="108" t="s">
        <v>24</v>
      </c>
    </row>
    <row r="6" spans="1:17" ht="11.25" customHeight="1">
      <c r="A6" s="120"/>
      <c r="B6" s="107"/>
      <c r="C6" s="116"/>
      <c r="D6" s="113"/>
      <c r="E6" s="107"/>
      <c r="F6" s="107"/>
      <c r="G6" s="107"/>
      <c r="H6" s="107"/>
      <c r="I6" s="107" t="s">
        <v>47</v>
      </c>
      <c r="J6" s="107"/>
      <c r="K6" s="107"/>
      <c r="L6" s="113" t="s">
        <v>11</v>
      </c>
      <c r="M6" s="113" t="s">
        <v>12</v>
      </c>
      <c r="N6" s="113" t="s">
        <v>45</v>
      </c>
      <c r="O6" s="113" t="s">
        <v>46</v>
      </c>
      <c r="P6" s="108" t="s">
        <v>6</v>
      </c>
      <c r="Q6" s="116"/>
    </row>
    <row r="7" spans="1:17" ht="36" customHeight="1">
      <c r="A7" s="115"/>
      <c r="B7" s="107"/>
      <c r="C7" s="109"/>
      <c r="D7" s="113"/>
      <c r="E7" s="107"/>
      <c r="F7" s="107"/>
      <c r="G7" s="107"/>
      <c r="H7" s="107"/>
      <c r="I7" s="2" t="s">
        <v>48</v>
      </c>
      <c r="J7" s="2" t="s">
        <v>49</v>
      </c>
      <c r="K7" s="2" t="s">
        <v>50</v>
      </c>
      <c r="L7" s="113"/>
      <c r="M7" s="113"/>
      <c r="N7" s="113"/>
      <c r="O7" s="113"/>
      <c r="P7" s="109"/>
      <c r="Q7" s="109"/>
    </row>
    <row r="8" spans="1:17" ht="15.75" customHeight="1">
      <c r="A8" s="16">
        <v>1</v>
      </c>
      <c r="B8" s="36" t="s">
        <v>114</v>
      </c>
      <c r="C8" s="35" t="s">
        <v>115</v>
      </c>
      <c r="D8" s="34">
        <v>1</v>
      </c>
      <c r="E8" s="36" t="s">
        <v>23</v>
      </c>
      <c r="F8" s="36" t="s">
        <v>13</v>
      </c>
      <c r="G8" s="36" t="s">
        <v>77</v>
      </c>
      <c r="H8" s="36" t="s">
        <v>116</v>
      </c>
      <c r="I8" s="19">
        <v>9.56</v>
      </c>
      <c r="J8" s="19">
        <v>11.98</v>
      </c>
      <c r="K8" s="19">
        <f aca="true" t="shared" si="0" ref="K8:K21">MIN(I8,J8)</f>
        <v>9.56</v>
      </c>
      <c r="L8" s="19">
        <v>12.9</v>
      </c>
      <c r="M8" s="19">
        <v>11.6</v>
      </c>
      <c r="N8" s="19"/>
      <c r="O8" s="19">
        <v>10.32</v>
      </c>
      <c r="P8" s="17">
        <v>1</v>
      </c>
      <c r="Q8" s="4">
        <v>20</v>
      </c>
    </row>
    <row r="9" spans="1:17" ht="15.75" customHeight="1">
      <c r="A9" s="16">
        <v>2</v>
      </c>
      <c r="B9" s="36" t="s">
        <v>99</v>
      </c>
      <c r="C9" s="35" t="s">
        <v>100</v>
      </c>
      <c r="D9" s="34">
        <v>1</v>
      </c>
      <c r="E9" s="36" t="s">
        <v>27</v>
      </c>
      <c r="F9" s="36" t="s">
        <v>13</v>
      </c>
      <c r="G9" s="36" t="s">
        <v>101</v>
      </c>
      <c r="H9" s="36" t="s">
        <v>102</v>
      </c>
      <c r="I9" s="19">
        <v>13.12</v>
      </c>
      <c r="J9" s="19" t="s">
        <v>326</v>
      </c>
      <c r="K9" s="19">
        <f t="shared" si="0"/>
        <v>13.12</v>
      </c>
      <c r="L9" s="19">
        <v>14.88</v>
      </c>
      <c r="M9" s="19">
        <v>10.92</v>
      </c>
      <c r="N9" s="19"/>
      <c r="O9" s="19" t="s">
        <v>326</v>
      </c>
      <c r="P9" s="17">
        <v>2</v>
      </c>
      <c r="Q9" s="4">
        <v>16</v>
      </c>
    </row>
    <row r="10" spans="1:17" ht="15.75" customHeight="1">
      <c r="A10" s="16">
        <v>3</v>
      </c>
      <c r="B10" s="36" t="s">
        <v>107</v>
      </c>
      <c r="C10" s="35" t="s">
        <v>108</v>
      </c>
      <c r="D10" s="34">
        <v>2</v>
      </c>
      <c r="E10" s="36" t="s">
        <v>22</v>
      </c>
      <c r="F10" s="36" t="s">
        <v>13</v>
      </c>
      <c r="G10" s="36" t="s">
        <v>70</v>
      </c>
      <c r="H10" s="36" t="s">
        <v>71</v>
      </c>
      <c r="I10" s="19">
        <v>12.64</v>
      </c>
      <c r="J10" s="19">
        <v>11.96</v>
      </c>
      <c r="K10" s="19">
        <f t="shared" si="0"/>
        <v>11.96</v>
      </c>
      <c r="L10" s="19">
        <v>12.74</v>
      </c>
      <c r="M10" s="19">
        <v>11.84</v>
      </c>
      <c r="N10" s="19">
        <v>12.01</v>
      </c>
      <c r="O10" s="19"/>
      <c r="P10" s="17">
        <v>3</v>
      </c>
      <c r="Q10" s="4">
        <v>14</v>
      </c>
    </row>
    <row r="11" spans="1:17" ht="15.75" customHeight="1">
      <c r="A11" s="16">
        <v>4</v>
      </c>
      <c r="B11" s="48" t="s">
        <v>95</v>
      </c>
      <c r="C11" s="50" t="s">
        <v>96</v>
      </c>
      <c r="D11" s="34">
        <v>1</v>
      </c>
      <c r="E11" s="48" t="s">
        <v>22</v>
      </c>
      <c r="F11" s="48" t="s">
        <v>13</v>
      </c>
      <c r="G11" s="48" t="s">
        <v>97</v>
      </c>
      <c r="H11" s="39" t="s">
        <v>98</v>
      </c>
      <c r="I11" s="19">
        <v>14.98</v>
      </c>
      <c r="J11" s="19">
        <v>15.78</v>
      </c>
      <c r="K11" s="19">
        <f t="shared" si="0"/>
        <v>14.98</v>
      </c>
      <c r="L11" s="19">
        <v>14.85</v>
      </c>
      <c r="M11" s="19">
        <v>12.9</v>
      </c>
      <c r="N11" s="19">
        <v>13.4</v>
      </c>
      <c r="O11" s="19"/>
      <c r="P11" s="17">
        <v>4</v>
      </c>
      <c r="Q11" s="4">
        <v>10</v>
      </c>
    </row>
    <row r="12" spans="1:17" ht="15.75" customHeight="1">
      <c r="A12" s="16">
        <v>5</v>
      </c>
      <c r="B12" s="48" t="s">
        <v>109</v>
      </c>
      <c r="C12" s="50" t="s">
        <v>110</v>
      </c>
      <c r="D12" s="34">
        <v>2</v>
      </c>
      <c r="E12" s="48" t="s">
        <v>23</v>
      </c>
      <c r="F12" s="48" t="s">
        <v>13</v>
      </c>
      <c r="G12" s="48" t="s">
        <v>77</v>
      </c>
      <c r="H12" s="48" t="s">
        <v>111</v>
      </c>
      <c r="I12" s="19">
        <v>16.28</v>
      </c>
      <c r="J12" s="19">
        <v>17.9</v>
      </c>
      <c r="K12" s="19">
        <f t="shared" si="0"/>
        <v>16.28</v>
      </c>
      <c r="L12" s="19">
        <v>16.6</v>
      </c>
      <c r="M12" s="19"/>
      <c r="N12" s="19"/>
      <c r="O12" s="19"/>
      <c r="P12" s="17">
        <v>5</v>
      </c>
      <c r="Q12" s="4">
        <v>8</v>
      </c>
    </row>
    <row r="13" spans="1:17" ht="15.75" customHeight="1">
      <c r="A13" s="16">
        <v>6</v>
      </c>
      <c r="B13" s="36" t="s">
        <v>112</v>
      </c>
      <c r="C13" s="35" t="s">
        <v>113</v>
      </c>
      <c r="D13" s="34">
        <v>2</v>
      </c>
      <c r="E13" s="36" t="s">
        <v>27</v>
      </c>
      <c r="F13" s="36" t="s">
        <v>13</v>
      </c>
      <c r="G13" s="36" t="s">
        <v>101</v>
      </c>
      <c r="H13" s="36" t="s">
        <v>102</v>
      </c>
      <c r="I13" s="19" t="s">
        <v>326</v>
      </c>
      <c r="J13" s="19">
        <v>15.53</v>
      </c>
      <c r="K13" s="19">
        <f t="shared" si="0"/>
        <v>15.53</v>
      </c>
      <c r="L13" s="19">
        <v>17.16</v>
      </c>
      <c r="M13" s="19"/>
      <c r="N13" s="19"/>
      <c r="O13" s="19"/>
      <c r="P13" s="17">
        <v>6</v>
      </c>
      <c r="Q13" s="4">
        <v>7</v>
      </c>
    </row>
    <row r="14" spans="1:17" ht="15.75" customHeight="1">
      <c r="A14" s="16">
        <v>7</v>
      </c>
      <c r="B14" s="48" t="s">
        <v>128</v>
      </c>
      <c r="C14" s="50" t="s">
        <v>129</v>
      </c>
      <c r="D14" s="34">
        <v>1</v>
      </c>
      <c r="E14" s="48" t="s">
        <v>30</v>
      </c>
      <c r="F14" s="48" t="s">
        <v>13</v>
      </c>
      <c r="G14" s="48" t="s">
        <v>130</v>
      </c>
      <c r="H14" s="48" t="s">
        <v>131</v>
      </c>
      <c r="I14" s="19">
        <v>18.4</v>
      </c>
      <c r="J14" s="19">
        <v>19.64</v>
      </c>
      <c r="K14" s="19">
        <f t="shared" si="0"/>
        <v>18.4</v>
      </c>
      <c r="L14" s="19">
        <v>18.48</v>
      </c>
      <c r="M14" s="20"/>
      <c r="N14" s="19"/>
      <c r="O14" s="19"/>
      <c r="P14" s="17">
        <v>7</v>
      </c>
      <c r="Q14" s="4">
        <v>6</v>
      </c>
    </row>
    <row r="15" spans="1:17" ht="15.75" customHeight="1">
      <c r="A15" s="16">
        <v>8</v>
      </c>
      <c r="B15" s="36" t="s">
        <v>117</v>
      </c>
      <c r="C15" s="35" t="s">
        <v>118</v>
      </c>
      <c r="D15" s="34">
        <v>3</v>
      </c>
      <c r="E15" s="33" t="s">
        <v>22</v>
      </c>
      <c r="F15" s="51" t="s">
        <v>13</v>
      </c>
      <c r="G15" s="35" t="s">
        <v>65</v>
      </c>
      <c r="H15" s="36" t="s">
        <v>66</v>
      </c>
      <c r="I15" s="19">
        <v>15.67</v>
      </c>
      <c r="J15" s="19">
        <v>16.56</v>
      </c>
      <c r="K15" s="19">
        <f t="shared" si="0"/>
        <v>15.67</v>
      </c>
      <c r="L15" s="19">
        <v>20.44</v>
      </c>
      <c r="M15" s="19"/>
      <c r="N15" s="19"/>
      <c r="O15" s="19"/>
      <c r="P15" s="17">
        <v>8</v>
      </c>
      <c r="Q15" s="4">
        <v>5</v>
      </c>
    </row>
    <row r="16" spans="1:17" ht="15.75" customHeight="1">
      <c r="A16" s="16">
        <v>9</v>
      </c>
      <c r="B16" s="36" t="s">
        <v>351</v>
      </c>
      <c r="C16" s="68">
        <v>36256</v>
      </c>
      <c r="D16" s="34" t="s">
        <v>16</v>
      </c>
      <c r="E16" s="36" t="s">
        <v>22</v>
      </c>
      <c r="F16" s="36" t="s">
        <v>13</v>
      </c>
      <c r="G16" s="36" t="s">
        <v>97</v>
      </c>
      <c r="H16" s="36" t="s">
        <v>98</v>
      </c>
      <c r="I16" s="19">
        <v>23.36</v>
      </c>
      <c r="J16" s="19">
        <v>18.44</v>
      </c>
      <c r="K16" s="19">
        <f t="shared" si="0"/>
        <v>18.44</v>
      </c>
      <c r="L16" s="19"/>
      <c r="M16" s="19"/>
      <c r="N16" s="19"/>
      <c r="O16" s="19"/>
      <c r="P16" s="17">
        <v>9</v>
      </c>
      <c r="Q16" s="16"/>
    </row>
    <row r="17" spans="1:17" ht="15.75" customHeight="1">
      <c r="A17" s="16">
        <v>10</v>
      </c>
      <c r="B17" s="39" t="s">
        <v>103</v>
      </c>
      <c r="C17" s="37" t="s">
        <v>104</v>
      </c>
      <c r="D17" s="34">
        <v>2</v>
      </c>
      <c r="E17" s="41" t="s">
        <v>22</v>
      </c>
      <c r="F17" s="53" t="s">
        <v>13</v>
      </c>
      <c r="G17" s="39" t="s">
        <v>105</v>
      </c>
      <c r="H17" s="39" t="s">
        <v>106</v>
      </c>
      <c r="I17" s="19">
        <v>22.16</v>
      </c>
      <c r="J17" s="19">
        <v>23.98</v>
      </c>
      <c r="K17" s="19">
        <f t="shared" si="0"/>
        <v>22.16</v>
      </c>
      <c r="L17" s="19"/>
      <c r="M17" s="19"/>
      <c r="N17" s="19"/>
      <c r="O17" s="19"/>
      <c r="P17" s="17">
        <v>10</v>
      </c>
      <c r="Q17" s="16"/>
    </row>
    <row r="18" spans="1:17" ht="15.75" customHeight="1">
      <c r="A18" s="16">
        <v>11</v>
      </c>
      <c r="B18" s="45" t="s">
        <v>125</v>
      </c>
      <c r="C18" s="49" t="s">
        <v>126</v>
      </c>
      <c r="D18" s="44" t="s">
        <v>127</v>
      </c>
      <c r="E18" s="37" t="s">
        <v>31</v>
      </c>
      <c r="F18" s="69" t="s">
        <v>88</v>
      </c>
      <c r="G18" s="45" t="s">
        <v>92</v>
      </c>
      <c r="H18" s="42" t="s">
        <v>93</v>
      </c>
      <c r="I18" s="19">
        <v>24.82</v>
      </c>
      <c r="J18" s="19">
        <v>28.88</v>
      </c>
      <c r="K18" s="19">
        <f t="shared" si="0"/>
        <v>24.82</v>
      </c>
      <c r="L18" s="19"/>
      <c r="M18" s="19"/>
      <c r="N18" s="19"/>
      <c r="O18" s="19"/>
      <c r="P18" s="17">
        <v>11</v>
      </c>
      <c r="Q18" s="16"/>
    </row>
    <row r="19" spans="1:17" ht="15.75" customHeight="1">
      <c r="A19" s="16">
        <v>13</v>
      </c>
      <c r="B19" s="45" t="s">
        <v>123</v>
      </c>
      <c r="C19" s="49" t="s">
        <v>124</v>
      </c>
      <c r="D19" s="44">
        <v>2</v>
      </c>
      <c r="E19" s="37" t="s">
        <v>31</v>
      </c>
      <c r="F19" s="45" t="s">
        <v>88</v>
      </c>
      <c r="G19" s="45" t="s">
        <v>89</v>
      </c>
      <c r="H19" s="45" t="s">
        <v>90</v>
      </c>
      <c r="I19" s="19">
        <v>26.2</v>
      </c>
      <c r="J19" s="19">
        <v>29.36</v>
      </c>
      <c r="K19" s="19">
        <f t="shared" si="0"/>
        <v>26.2</v>
      </c>
      <c r="L19" s="19"/>
      <c r="M19" s="19"/>
      <c r="N19" s="19"/>
      <c r="O19" s="19"/>
      <c r="P19" s="17">
        <v>12</v>
      </c>
      <c r="Q19" s="16"/>
    </row>
    <row r="20" spans="1:17" ht="15.75" customHeight="1">
      <c r="A20" s="16">
        <v>12</v>
      </c>
      <c r="B20" s="45" t="s">
        <v>119</v>
      </c>
      <c r="C20" s="49" t="s">
        <v>120</v>
      </c>
      <c r="D20" s="47">
        <v>3</v>
      </c>
      <c r="E20" s="37" t="s">
        <v>31</v>
      </c>
      <c r="F20" s="69" t="s">
        <v>88</v>
      </c>
      <c r="G20" s="45" t="s">
        <v>92</v>
      </c>
      <c r="H20" s="42" t="s">
        <v>93</v>
      </c>
      <c r="I20" s="19">
        <v>26.37</v>
      </c>
      <c r="J20" s="19" t="s">
        <v>326</v>
      </c>
      <c r="K20" s="19">
        <f t="shared" si="0"/>
        <v>26.37</v>
      </c>
      <c r="L20" s="19"/>
      <c r="M20" s="19"/>
      <c r="N20" s="19"/>
      <c r="O20" s="19"/>
      <c r="P20" s="17">
        <v>13</v>
      </c>
      <c r="Q20" s="16"/>
    </row>
    <row r="21" spans="1:17" ht="15.75" customHeight="1">
      <c r="A21" s="16">
        <v>14</v>
      </c>
      <c r="B21" s="48" t="s">
        <v>121</v>
      </c>
      <c r="C21" s="50" t="s">
        <v>122</v>
      </c>
      <c r="D21" s="34">
        <v>2</v>
      </c>
      <c r="E21" s="48" t="s">
        <v>22</v>
      </c>
      <c r="F21" s="52" t="s">
        <v>13</v>
      </c>
      <c r="G21" s="36" t="s">
        <v>70</v>
      </c>
      <c r="H21" s="36" t="s">
        <v>71</v>
      </c>
      <c r="I21" s="19">
        <v>67.08</v>
      </c>
      <c r="J21" s="19">
        <v>59.64</v>
      </c>
      <c r="K21" s="19">
        <f t="shared" si="0"/>
        <v>59.64</v>
      </c>
      <c r="L21" s="19"/>
      <c r="M21" s="19"/>
      <c r="N21" s="19"/>
      <c r="O21" s="19"/>
      <c r="P21" s="17">
        <v>14</v>
      </c>
      <c r="Q21" s="16"/>
    </row>
    <row r="22" spans="1:17" ht="15.75" customHeight="1">
      <c r="A22" s="16">
        <v>15</v>
      </c>
      <c r="B22" s="45" t="s">
        <v>132</v>
      </c>
      <c r="C22" s="49" t="s">
        <v>133</v>
      </c>
      <c r="D22" s="44" t="s">
        <v>127</v>
      </c>
      <c r="E22" s="37" t="s">
        <v>31</v>
      </c>
      <c r="F22" s="69" t="s">
        <v>88</v>
      </c>
      <c r="G22" s="45" t="s">
        <v>92</v>
      </c>
      <c r="H22" s="42" t="s">
        <v>93</v>
      </c>
      <c r="I22" s="19" t="s">
        <v>326</v>
      </c>
      <c r="J22" s="19" t="s">
        <v>326</v>
      </c>
      <c r="K22" s="19"/>
      <c r="L22" s="19"/>
      <c r="M22" s="19"/>
      <c r="N22" s="19"/>
      <c r="O22" s="19"/>
      <c r="P22" s="17">
        <v>15</v>
      </c>
      <c r="Q22" s="16"/>
    </row>
    <row r="23" ht="68.25" customHeight="1">
      <c r="K23" s="31"/>
    </row>
    <row r="24" spans="1:16" ht="10.5" customHeight="1">
      <c r="A24" s="112" t="s">
        <v>363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06"/>
      <c r="N24" s="106"/>
      <c r="O24" s="15"/>
      <c r="P24" s="1"/>
    </row>
    <row r="25" spans="1:18" ht="11.25" customHeight="1">
      <c r="A25" s="114" t="s">
        <v>2</v>
      </c>
      <c r="B25" s="107" t="s">
        <v>3</v>
      </c>
      <c r="C25" s="108" t="s">
        <v>26</v>
      </c>
      <c r="D25" s="113" t="s">
        <v>4</v>
      </c>
      <c r="E25" s="107" t="s">
        <v>44</v>
      </c>
      <c r="F25" s="107" t="s">
        <v>19</v>
      </c>
      <c r="G25" s="107" t="s">
        <v>18</v>
      </c>
      <c r="H25" s="107" t="s">
        <v>5</v>
      </c>
      <c r="I25" s="117" t="s">
        <v>8</v>
      </c>
      <c r="J25" s="118"/>
      <c r="K25" s="118"/>
      <c r="L25" s="118"/>
      <c r="M25" s="118"/>
      <c r="N25" s="118"/>
      <c r="O25" s="118"/>
      <c r="P25" s="108" t="s">
        <v>24</v>
      </c>
      <c r="R25" s="32"/>
    </row>
    <row r="26" spans="1:16" ht="11.25" customHeight="1">
      <c r="A26" s="120"/>
      <c r="B26" s="107"/>
      <c r="C26" s="116"/>
      <c r="D26" s="113"/>
      <c r="E26" s="107"/>
      <c r="F26" s="107"/>
      <c r="G26" s="107"/>
      <c r="H26" s="107"/>
      <c r="I26" s="107" t="s">
        <v>47</v>
      </c>
      <c r="J26" s="107"/>
      <c r="K26" s="107"/>
      <c r="L26" s="113" t="s">
        <v>12</v>
      </c>
      <c r="M26" s="113" t="s">
        <v>45</v>
      </c>
      <c r="N26" s="113" t="s">
        <v>46</v>
      </c>
      <c r="O26" s="108" t="s">
        <v>6</v>
      </c>
      <c r="P26" s="116"/>
    </row>
    <row r="27" spans="1:16" ht="36" customHeight="1">
      <c r="A27" s="115"/>
      <c r="B27" s="107"/>
      <c r="C27" s="109"/>
      <c r="D27" s="113"/>
      <c r="E27" s="107"/>
      <c r="F27" s="107"/>
      <c r="G27" s="107"/>
      <c r="H27" s="107"/>
      <c r="I27" s="2" t="s">
        <v>48</v>
      </c>
      <c r="J27" s="2" t="s">
        <v>49</v>
      </c>
      <c r="K27" s="2" t="s">
        <v>50</v>
      </c>
      <c r="L27" s="113"/>
      <c r="M27" s="113"/>
      <c r="N27" s="113"/>
      <c r="O27" s="109"/>
      <c r="P27" s="109"/>
    </row>
    <row r="28" spans="1:16" ht="15" customHeight="1">
      <c r="A28" s="16">
        <v>1</v>
      </c>
      <c r="B28" s="37" t="s">
        <v>134</v>
      </c>
      <c r="C28" s="36" t="s">
        <v>135</v>
      </c>
      <c r="D28" s="54" t="s">
        <v>136</v>
      </c>
      <c r="E28" s="37" t="s">
        <v>22</v>
      </c>
      <c r="F28" s="37" t="s">
        <v>13</v>
      </c>
      <c r="G28" s="37" t="s">
        <v>14</v>
      </c>
      <c r="H28" s="37" t="s">
        <v>137</v>
      </c>
      <c r="I28" s="19">
        <v>7.12</v>
      </c>
      <c r="J28" s="19">
        <v>7.4</v>
      </c>
      <c r="K28" s="19">
        <f aca="true" t="shared" si="1" ref="K28:K33">MIN(I28,J28)</f>
        <v>7.12</v>
      </c>
      <c r="L28" s="19">
        <v>7.68</v>
      </c>
      <c r="M28" s="19"/>
      <c r="N28" s="19">
        <v>8.2</v>
      </c>
      <c r="O28" s="17">
        <v>1</v>
      </c>
      <c r="P28" s="3">
        <v>40</v>
      </c>
    </row>
    <row r="29" spans="1:16" ht="15" customHeight="1">
      <c r="A29" s="16">
        <v>2</v>
      </c>
      <c r="B29" s="37" t="s">
        <v>140</v>
      </c>
      <c r="C29" s="39" t="s">
        <v>141</v>
      </c>
      <c r="D29" s="34" t="s">
        <v>16</v>
      </c>
      <c r="E29" s="38" t="s">
        <v>27</v>
      </c>
      <c r="F29" s="37" t="s">
        <v>13</v>
      </c>
      <c r="G29" s="37" t="s">
        <v>101</v>
      </c>
      <c r="H29" s="37" t="s">
        <v>142</v>
      </c>
      <c r="I29" s="19">
        <v>9.4</v>
      </c>
      <c r="J29" s="19">
        <v>9.36</v>
      </c>
      <c r="K29" s="19">
        <f t="shared" si="1"/>
        <v>9.36</v>
      </c>
      <c r="L29" s="19">
        <v>8.98</v>
      </c>
      <c r="M29" s="19"/>
      <c r="N29" s="19">
        <v>9.04</v>
      </c>
      <c r="O29" s="17">
        <v>2</v>
      </c>
      <c r="P29" s="3">
        <v>32</v>
      </c>
    </row>
    <row r="30" spans="1:16" ht="15" customHeight="1">
      <c r="A30" s="16">
        <v>3</v>
      </c>
      <c r="B30" s="33" t="s">
        <v>151</v>
      </c>
      <c r="C30" s="48" t="s">
        <v>152</v>
      </c>
      <c r="D30" s="54">
        <v>1</v>
      </c>
      <c r="E30" s="33" t="s">
        <v>30</v>
      </c>
      <c r="F30" s="33" t="s">
        <v>13</v>
      </c>
      <c r="G30" s="33" t="s">
        <v>130</v>
      </c>
      <c r="H30" s="33" t="s">
        <v>131</v>
      </c>
      <c r="I30" s="19">
        <v>10.82</v>
      </c>
      <c r="J30" s="19" t="s">
        <v>326</v>
      </c>
      <c r="K30" s="19">
        <f t="shared" si="1"/>
        <v>10.82</v>
      </c>
      <c r="L30" s="19">
        <v>10.74</v>
      </c>
      <c r="M30" s="19">
        <v>9.72</v>
      </c>
      <c r="N30" s="19"/>
      <c r="O30" s="17">
        <v>3</v>
      </c>
      <c r="P30" s="3">
        <v>28</v>
      </c>
    </row>
    <row r="31" spans="1:16" ht="15" customHeight="1">
      <c r="A31" s="16">
        <v>4</v>
      </c>
      <c r="B31" s="33" t="s">
        <v>147</v>
      </c>
      <c r="C31" s="48" t="s">
        <v>148</v>
      </c>
      <c r="D31" s="54" t="s">
        <v>16</v>
      </c>
      <c r="E31" s="33" t="s">
        <v>23</v>
      </c>
      <c r="F31" s="33" t="s">
        <v>13</v>
      </c>
      <c r="G31" s="33" t="s">
        <v>149</v>
      </c>
      <c r="H31" s="33" t="s">
        <v>150</v>
      </c>
      <c r="I31" s="19">
        <v>9.36</v>
      </c>
      <c r="J31" s="19">
        <v>12.04</v>
      </c>
      <c r="K31" s="19">
        <f t="shared" si="1"/>
        <v>9.36</v>
      </c>
      <c r="L31" s="19">
        <v>9.76</v>
      </c>
      <c r="M31" s="19">
        <v>10.64</v>
      </c>
      <c r="N31" s="19"/>
      <c r="O31" s="17">
        <v>4</v>
      </c>
      <c r="P31" s="3">
        <v>20</v>
      </c>
    </row>
    <row r="32" spans="1:16" ht="15" customHeight="1">
      <c r="A32" s="16">
        <v>5</v>
      </c>
      <c r="B32" s="37" t="s">
        <v>143</v>
      </c>
      <c r="C32" s="36" t="s">
        <v>144</v>
      </c>
      <c r="D32" s="54" t="s">
        <v>16</v>
      </c>
      <c r="E32" s="37" t="s">
        <v>23</v>
      </c>
      <c r="F32" s="37" t="s">
        <v>13</v>
      </c>
      <c r="G32" s="37" t="s">
        <v>145</v>
      </c>
      <c r="H32" s="37" t="s">
        <v>146</v>
      </c>
      <c r="I32" s="19">
        <v>15.98</v>
      </c>
      <c r="J32" s="19">
        <v>11.92</v>
      </c>
      <c r="K32" s="19">
        <f t="shared" si="1"/>
        <v>11.92</v>
      </c>
      <c r="L32" s="19"/>
      <c r="M32" s="19"/>
      <c r="N32" s="19"/>
      <c r="O32" s="17">
        <v>5</v>
      </c>
      <c r="P32" s="3">
        <v>16</v>
      </c>
    </row>
    <row r="33" spans="1:16" ht="15" customHeight="1">
      <c r="A33" s="16">
        <v>6</v>
      </c>
      <c r="B33" s="42" t="s">
        <v>138</v>
      </c>
      <c r="C33" s="55" t="s">
        <v>139</v>
      </c>
      <c r="D33" s="44">
        <v>2</v>
      </c>
      <c r="E33" s="37" t="s">
        <v>31</v>
      </c>
      <c r="F33" s="45" t="s">
        <v>88</v>
      </c>
      <c r="G33" s="45" t="s">
        <v>89</v>
      </c>
      <c r="H33" s="45" t="s">
        <v>90</v>
      </c>
      <c r="I33" s="19">
        <v>20.44</v>
      </c>
      <c r="J33" s="19">
        <v>24.08</v>
      </c>
      <c r="K33" s="19">
        <f t="shared" si="1"/>
        <v>20.44</v>
      </c>
      <c r="L33" s="19"/>
      <c r="M33" s="19"/>
      <c r="N33" s="19"/>
      <c r="O33" s="17">
        <v>6</v>
      </c>
      <c r="P33" s="3">
        <v>14</v>
      </c>
    </row>
    <row r="34" ht="12.75">
      <c r="K34" s="30"/>
    </row>
    <row r="35" spans="2:12" ht="12.75">
      <c r="B35" t="s">
        <v>42</v>
      </c>
      <c r="F35" t="s">
        <v>41</v>
      </c>
      <c r="H35" t="s">
        <v>39</v>
      </c>
      <c r="L35" t="s">
        <v>40</v>
      </c>
    </row>
    <row r="37" spans="2:6" ht="12.75">
      <c r="B37" t="s">
        <v>357</v>
      </c>
      <c r="F37" t="s">
        <v>358</v>
      </c>
    </row>
    <row r="38" ht="10.5" customHeight="1">
      <c r="D38" s="5"/>
    </row>
    <row r="39" ht="10.5" customHeight="1">
      <c r="D39" s="5"/>
    </row>
    <row r="40" ht="12.75">
      <c r="K40" s="5"/>
    </row>
  </sheetData>
  <sheetProtection/>
  <mergeCells count="39">
    <mergeCell ref="P25:P27"/>
    <mergeCell ref="O26:O27"/>
    <mergeCell ref="I26:K26"/>
    <mergeCell ref="L26:L27"/>
    <mergeCell ref="M26:M27"/>
    <mergeCell ref="N26:N27"/>
    <mergeCell ref="A24:N24"/>
    <mergeCell ref="A25:A27"/>
    <mergeCell ref="B25:B27"/>
    <mergeCell ref="C25:C27"/>
    <mergeCell ref="D25:D27"/>
    <mergeCell ref="E25:E27"/>
    <mergeCell ref="F25:F27"/>
    <mergeCell ref="G25:G27"/>
    <mergeCell ref="H25:H27"/>
    <mergeCell ref="I25:O25"/>
    <mergeCell ref="A4:N4"/>
    <mergeCell ref="A5:A7"/>
    <mergeCell ref="B5:B7"/>
    <mergeCell ref="C5:C7"/>
    <mergeCell ref="D5:D7"/>
    <mergeCell ref="E5:E7"/>
    <mergeCell ref="F5:F7"/>
    <mergeCell ref="G5:G7"/>
    <mergeCell ref="H5:H7"/>
    <mergeCell ref="I6:K6"/>
    <mergeCell ref="A1:R1"/>
    <mergeCell ref="A3:B3"/>
    <mergeCell ref="E3:G3"/>
    <mergeCell ref="H3:P3"/>
    <mergeCell ref="A2:N2"/>
    <mergeCell ref="O2:P2"/>
    <mergeCell ref="Q5:Q7"/>
    <mergeCell ref="I5:P5"/>
    <mergeCell ref="L6:L7"/>
    <mergeCell ref="M6:M7"/>
    <mergeCell ref="O6:O7"/>
    <mergeCell ref="N6:N7"/>
    <mergeCell ref="P6:P7"/>
  </mergeCells>
  <printOptions/>
  <pageMargins left="0.41" right="0.31" top="0.53" bottom="0.56" header="0.5" footer="0.5"/>
  <pageSetup fitToHeight="24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D13">
      <selection activeCell="T11" sqref="T11"/>
    </sheetView>
  </sheetViews>
  <sheetFormatPr defaultColWidth="9.00390625" defaultRowHeight="12.75"/>
  <cols>
    <col min="1" max="1" width="3.50390625" style="0" customWidth="1"/>
    <col min="2" max="2" width="38.125" style="0" customWidth="1"/>
    <col min="3" max="3" width="11.375" style="0" customWidth="1"/>
    <col min="4" max="4" width="6.00390625" style="0" customWidth="1"/>
    <col min="5" max="5" width="25.375" style="0" customWidth="1"/>
    <col min="6" max="6" width="8.50390625" style="0" customWidth="1"/>
    <col min="7" max="7" width="23.00390625" style="0" customWidth="1"/>
    <col min="8" max="8" width="34.50390625" style="0" customWidth="1"/>
    <col min="9" max="9" width="5.875" style="0" customWidth="1"/>
    <col min="10" max="10" width="6.00390625" style="0" customWidth="1"/>
    <col min="11" max="11" width="5.875" style="0" customWidth="1"/>
    <col min="12" max="12" width="5.625" style="0" customWidth="1"/>
    <col min="13" max="13" width="6.00390625" style="0" customWidth="1"/>
    <col min="14" max="14" width="5.375" style="0" customWidth="1"/>
    <col min="15" max="15" width="6.00390625" style="0" customWidth="1"/>
    <col min="16" max="16" width="6.00390625" style="0" hidden="1" customWidth="1"/>
    <col min="17" max="17" width="5.00390625" style="0" customWidth="1"/>
    <col min="18" max="18" width="4.875" style="0" customWidth="1"/>
    <col min="19" max="19" width="3.625" style="0" customWidth="1"/>
  </cols>
  <sheetData>
    <row r="1" spans="1:18" ht="15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9" ht="17.25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12" customFormat="1" ht="17.25">
      <c r="A3" s="104" t="s">
        <v>28</v>
      </c>
      <c r="B3" s="104"/>
      <c r="C3" s="75"/>
      <c r="D3" s="75"/>
      <c r="E3" s="105" t="s">
        <v>1</v>
      </c>
      <c r="F3" s="105"/>
      <c r="G3" s="105"/>
      <c r="H3" s="103" t="s">
        <v>54</v>
      </c>
      <c r="I3" s="103"/>
      <c r="J3" s="103"/>
      <c r="K3" s="103"/>
      <c r="L3" s="103"/>
      <c r="M3" s="103"/>
      <c r="N3" s="103"/>
      <c r="O3" s="76"/>
      <c r="P3" s="76"/>
      <c r="Q3" s="76"/>
      <c r="R3" s="76"/>
      <c r="S3" s="76"/>
    </row>
    <row r="4" spans="1:15" ht="10.5" customHeight="1">
      <c r="A4" s="7"/>
      <c r="B4" s="7"/>
      <c r="D4" s="9"/>
      <c r="E4" s="7"/>
      <c r="F4" s="7"/>
      <c r="G4" s="7"/>
      <c r="H4" s="7"/>
      <c r="I4" s="7"/>
      <c r="J4" s="7"/>
      <c r="K4" s="7"/>
      <c r="L4" s="7"/>
      <c r="M4" s="7"/>
      <c r="N4" s="9"/>
      <c r="O4" s="7"/>
    </row>
    <row r="5" spans="1:17" ht="10.5" customHeight="1">
      <c r="A5" s="112" t="s">
        <v>364</v>
      </c>
      <c r="B5" s="112"/>
      <c r="C5" s="112"/>
      <c r="D5" s="112"/>
      <c r="E5" s="112"/>
      <c r="F5" s="112"/>
      <c r="G5" s="112"/>
      <c r="H5" s="112"/>
      <c r="I5" s="106"/>
      <c r="J5" s="106"/>
      <c r="K5" s="106"/>
      <c r="L5" s="106"/>
      <c r="M5" s="106"/>
      <c r="N5" s="106"/>
      <c r="O5" s="15"/>
      <c r="P5" s="1"/>
      <c r="Q5" s="1"/>
    </row>
    <row r="6" spans="1:18" ht="11.25" customHeight="1">
      <c r="A6" s="114" t="s">
        <v>2</v>
      </c>
      <c r="B6" s="107" t="s">
        <v>3</v>
      </c>
      <c r="C6" s="108" t="s">
        <v>26</v>
      </c>
      <c r="D6" s="113" t="s">
        <v>4</v>
      </c>
      <c r="E6" s="107" t="s">
        <v>44</v>
      </c>
      <c r="F6" s="107" t="s">
        <v>19</v>
      </c>
      <c r="G6" s="107" t="s">
        <v>18</v>
      </c>
      <c r="H6" s="107" t="s">
        <v>5</v>
      </c>
      <c r="I6" s="107" t="s">
        <v>8</v>
      </c>
      <c r="J6" s="107"/>
      <c r="K6" s="107"/>
      <c r="L6" s="107"/>
      <c r="M6" s="107"/>
      <c r="N6" s="107"/>
      <c r="O6" s="107"/>
      <c r="P6" s="27"/>
      <c r="Q6" s="108" t="s">
        <v>6</v>
      </c>
      <c r="R6" s="108" t="s">
        <v>24</v>
      </c>
    </row>
    <row r="7" spans="1:18" ht="11.25" customHeight="1">
      <c r="A7" s="120"/>
      <c r="B7" s="107"/>
      <c r="C7" s="116"/>
      <c r="D7" s="113"/>
      <c r="E7" s="107"/>
      <c r="F7" s="107"/>
      <c r="G7" s="107"/>
      <c r="H7" s="107"/>
      <c r="I7" s="107" t="s">
        <v>47</v>
      </c>
      <c r="J7" s="107"/>
      <c r="K7" s="107"/>
      <c r="L7" s="113" t="s">
        <v>11</v>
      </c>
      <c r="M7" s="113" t="s">
        <v>12</v>
      </c>
      <c r="N7" s="113" t="s">
        <v>45</v>
      </c>
      <c r="O7" s="113" t="s">
        <v>46</v>
      </c>
      <c r="P7" s="25"/>
      <c r="Q7" s="116"/>
      <c r="R7" s="116"/>
    </row>
    <row r="8" spans="1:18" ht="36" customHeight="1">
      <c r="A8" s="115"/>
      <c r="B8" s="107"/>
      <c r="C8" s="109"/>
      <c r="D8" s="113"/>
      <c r="E8" s="107"/>
      <c r="F8" s="107"/>
      <c r="G8" s="107"/>
      <c r="H8" s="107"/>
      <c r="I8" s="2" t="s">
        <v>48</v>
      </c>
      <c r="J8" s="2" t="s">
        <v>49</v>
      </c>
      <c r="K8" s="2" t="s">
        <v>50</v>
      </c>
      <c r="L8" s="113"/>
      <c r="M8" s="113"/>
      <c r="N8" s="113"/>
      <c r="O8" s="113"/>
      <c r="P8" s="24"/>
      <c r="Q8" s="109"/>
      <c r="R8" s="109"/>
    </row>
    <row r="9" spans="1:18" ht="13.5" customHeight="1">
      <c r="A9" s="16">
        <v>1</v>
      </c>
      <c r="B9" s="36" t="s">
        <v>163</v>
      </c>
      <c r="C9" s="36" t="s">
        <v>164</v>
      </c>
      <c r="D9" s="34" t="s">
        <v>16</v>
      </c>
      <c r="E9" s="36" t="s">
        <v>27</v>
      </c>
      <c r="F9" s="36" t="s">
        <v>13</v>
      </c>
      <c r="G9" s="35" t="s">
        <v>155</v>
      </c>
      <c r="H9" s="36" t="s">
        <v>142</v>
      </c>
      <c r="I9" s="19">
        <v>8.68</v>
      </c>
      <c r="J9" s="18">
        <v>8.98</v>
      </c>
      <c r="K9" s="19">
        <f aca="true" t="shared" si="0" ref="K9:K17">MIN(I9,J9)</f>
        <v>8.68</v>
      </c>
      <c r="L9" s="16">
        <v>14.12</v>
      </c>
      <c r="M9" s="17">
        <v>8.94</v>
      </c>
      <c r="N9" s="17"/>
      <c r="O9" s="26">
        <v>7.68</v>
      </c>
      <c r="P9" s="29">
        <v>5</v>
      </c>
      <c r="Q9" s="4">
        <v>1</v>
      </c>
      <c r="R9" s="4">
        <v>20</v>
      </c>
    </row>
    <row r="10" spans="1:18" ht="13.5" customHeight="1">
      <c r="A10" s="16">
        <v>2</v>
      </c>
      <c r="B10" s="36" t="s">
        <v>352</v>
      </c>
      <c r="C10" s="71">
        <v>35725</v>
      </c>
      <c r="D10" s="34" t="s">
        <v>16</v>
      </c>
      <c r="E10" s="36" t="s">
        <v>160</v>
      </c>
      <c r="F10" s="36" t="s">
        <v>13</v>
      </c>
      <c r="G10" s="39" t="s">
        <v>70</v>
      </c>
      <c r="H10" s="36" t="s">
        <v>353</v>
      </c>
      <c r="I10" s="19">
        <v>9.76</v>
      </c>
      <c r="J10" s="18">
        <v>8.68</v>
      </c>
      <c r="K10" s="19">
        <f t="shared" si="0"/>
        <v>8.68</v>
      </c>
      <c r="L10" s="16">
        <v>9.74</v>
      </c>
      <c r="M10" s="17">
        <v>9.56</v>
      </c>
      <c r="N10" s="17"/>
      <c r="O10" s="26">
        <v>7.84</v>
      </c>
      <c r="P10" s="3">
        <v>10</v>
      </c>
      <c r="Q10" s="4">
        <v>2</v>
      </c>
      <c r="R10" s="4">
        <v>16</v>
      </c>
    </row>
    <row r="11" spans="1:18" ht="13.5" customHeight="1">
      <c r="A11" s="16">
        <v>3</v>
      </c>
      <c r="B11" s="36" t="s">
        <v>161</v>
      </c>
      <c r="C11" s="36" t="s">
        <v>162</v>
      </c>
      <c r="D11" s="34" t="s">
        <v>16</v>
      </c>
      <c r="E11" s="58" t="s">
        <v>23</v>
      </c>
      <c r="F11" s="39" t="s">
        <v>13</v>
      </c>
      <c r="G11" s="37" t="s">
        <v>77</v>
      </c>
      <c r="H11" s="36" t="s">
        <v>116</v>
      </c>
      <c r="I11" s="19">
        <v>9.44</v>
      </c>
      <c r="J11" s="19">
        <v>11.6</v>
      </c>
      <c r="K11" s="19">
        <f t="shared" si="0"/>
        <v>9.44</v>
      </c>
      <c r="L11" s="16">
        <v>9.48</v>
      </c>
      <c r="M11" s="17">
        <v>12.92</v>
      </c>
      <c r="N11" s="70">
        <v>10.24</v>
      </c>
      <c r="O11" s="16"/>
      <c r="P11" s="3">
        <v>4</v>
      </c>
      <c r="Q11" s="4">
        <v>3</v>
      </c>
      <c r="R11" s="4">
        <v>14</v>
      </c>
    </row>
    <row r="12" spans="1:18" ht="13.5" customHeight="1">
      <c r="A12" s="16">
        <v>4</v>
      </c>
      <c r="B12" s="36" t="s">
        <v>170</v>
      </c>
      <c r="C12" s="36" t="s">
        <v>171</v>
      </c>
      <c r="D12" s="34">
        <v>1</v>
      </c>
      <c r="E12" s="36" t="s">
        <v>27</v>
      </c>
      <c r="F12" s="36" t="s">
        <v>13</v>
      </c>
      <c r="G12" s="35" t="s">
        <v>155</v>
      </c>
      <c r="H12" s="36" t="s">
        <v>102</v>
      </c>
      <c r="I12" s="19">
        <v>8.86</v>
      </c>
      <c r="J12" s="18" t="s">
        <v>326</v>
      </c>
      <c r="K12" s="19">
        <f t="shared" si="0"/>
        <v>8.86</v>
      </c>
      <c r="L12" s="16">
        <v>12.88</v>
      </c>
      <c r="M12" s="17">
        <v>13.84</v>
      </c>
      <c r="N12" s="17" t="s">
        <v>326</v>
      </c>
      <c r="O12" s="16"/>
      <c r="P12" s="3">
        <v>7</v>
      </c>
      <c r="Q12" s="4">
        <v>4</v>
      </c>
      <c r="R12" s="4">
        <v>10</v>
      </c>
    </row>
    <row r="13" spans="1:18" ht="13.5" customHeight="1">
      <c r="A13" s="16">
        <v>5</v>
      </c>
      <c r="B13" s="36" t="s">
        <v>153</v>
      </c>
      <c r="C13" s="36" t="s">
        <v>154</v>
      </c>
      <c r="D13" s="34" t="s">
        <v>16</v>
      </c>
      <c r="E13" s="36" t="s">
        <v>27</v>
      </c>
      <c r="F13" s="36" t="s">
        <v>13</v>
      </c>
      <c r="G13" s="35" t="s">
        <v>155</v>
      </c>
      <c r="H13" s="36" t="s">
        <v>102</v>
      </c>
      <c r="I13" s="19">
        <v>11.4</v>
      </c>
      <c r="J13" s="18">
        <v>15.74</v>
      </c>
      <c r="K13" s="19">
        <f t="shared" si="0"/>
        <v>11.4</v>
      </c>
      <c r="L13" s="78">
        <v>9.8</v>
      </c>
      <c r="M13" s="17"/>
      <c r="N13" s="17"/>
      <c r="O13" s="26"/>
      <c r="P13" s="3">
        <v>1</v>
      </c>
      <c r="Q13" s="4">
        <v>5</v>
      </c>
      <c r="R13" s="4">
        <v>8</v>
      </c>
    </row>
    <row r="14" spans="1:18" ht="13.5" customHeight="1">
      <c r="A14" s="16">
        <v>6</v>
      </c>
      <c r="B14" s="36" t="s">
        <v>165</v>
      </c>
      <c r="C14" s="36" t="s">
        <v>166</v>
      </c>
      <c r="D14" s="34">
        <v>3</v>
      </c>
      <c r="E14" s="48" t="s">
        <v>167</v>
      </c>
      <c r="F14" s="48" t="s">
        <v>13</v>
      </c>
      <c r="G14" s="50" t="s">
        <v>168</v>
      </c>
      <c r="H14" s="36" t="s">
        <v>169</v>
      </c>
      <c r="I14" s="19">
        <v>21.28</v>
      </c>
      <c r="J14" s="18">
        <v>20.52</v>
      </c>
      <c r="K14" s="19">
        <f t="shared" si="0"/>
        <v>20.52</v>
      </c>
      <c r="L14" s="16">
        <v>22.28</v>
      </c>
      <c r="M14" s="17"/>
      <c r="N14" s="17"/>
      <c r="O14" s="26"/>
      <c r="P14" s="3">
        <v>6</v>
      </c>
      <c r="Q14" s="4">
        <v>6</v>
      </c>
      <c r="R14" s="4">
        <v>7</v>
      </c>
    </row>
    <row r="15" spans="1:18" ht="13.5" customHeight="1">
      <c r="A15" s="16">
        <v>7</v>
      </c>
      <c r="B15" s="36" t="s">
        <v>156</v>
      </c>
      <c r="C15" s="36" t="s">
        <v>157</v>
      </c>
      <c r="D15" s="34">
        <v>2</v>
      </c>
      <c r="E15" s="58" t="s">
        <v>23</v>
      </c>
      <c r="F15" s="39" t="s">
        <v>13</v>
      </c>
      <c r="G15" s="37" t="s">
        <v>77</v>
      </c>
      <c r="H15" s="36" t="s">
        <v>371</v>
      </c>
      <c r="I15" s="19">
        <v>17.68</v>
      </c>
      <c r="J15" s="18">
        <v>18.84</v>
      </c>
      <c r="K15" s="19">
        <f t="shared" si="0"/>
        <v>17.68</v>
      </c>
      <c r="L15" s="16">
        <v>23.28</v>
      </c>
      <c r="M15" s="17"/>
      <c r="N15" s="17"/>
      <c r="O15" s="26"/>
      <c r="P15" s="3">
        <v>2</v>
      </c>
      <c r="Q15" s="4">
        <v>7</v>
      </c>
      <c r="R15" s="4">
        <v>6</v>
      </c>
    </row>
    <row r="16" spans="1:18" ht="13.5" customHeight="1">
      <c r="A16" s="16">
        <v>8</v>
      </c>
      <c r="B16" s="36" t="s">
        <v>172</v>
      </c>
      <c r="C16" s="36" t="s">
        <v>173</v>
      </c>
      <c r="D16" s="34">
        <v>3</v>
      </c>
      <c r="E16" s="36" t="s">
        <v>160</v>
      </c>
      <c r="F16" s="36" t="s">
        <v>13</v>
      </c>
      <c r="G16" s="35" t="s">
        <v>97</v>
      </c>
      <c r="H16" s="36" t="s">
        <v>98</v>
      </c>
      <c r="I16" s="19">
        <v>15.52</v>
      </c>
      <c r="J16" s="18">
        <v>16.52</v>
      </c>
      <c r="K16" s="19">
        <f t="shared" si="0"/>
        <v>15.52</v>
      </c>
      <c r="L16" s="16" t="s">
        <v>326</v>
      </c>
      <c r="M16" s="17"/>
      <c r="N16" s="17"/>
      <c r="O16" s="16"/>
      <c r="P16" s="3">
        <v>8</v>
      </c>
      <c r="Q16" s="4">
        <v>8</v>
      </c>
      <c r="R16" s="4">
        <v>5</v>
      </c>
    </row>
    <row r="17" spans="1:18" ht="13.5" customHeight="1">
      <c r="A17" s="16">
        <v>9</v>
      </c>
      <c r="B17" s="36" t="s">
        <v>158</v>
      </c>
      <c r="C17" s="36" t="s">
        <v>159</v>
      </c>
      <c r="D17" s="34">
        <v>2</v>
      </c>
      <c r="E17" s="36" t="s">
        <v>160</v>
      </c>
      <c r="F17" s="36" t="s">
        <v>13</v>
      </c>
      <c r="G17" s="39" t="s">
        <v>70</v>
      </c>
      <c r="H17" s="36" t="s">
        <v>71</v>
      </c>
      <c r="I17" s="19">
        <v>33.95</v>
      </c>
      <c r="J17" s="18">
        <v>35.52</v>
      </c>
      <c r="K17" s="19">
        <f t="shared" si="0"/>
        <v>33.95</v>
      </c>
      <c r="L17" s="16"/>
      <c r="M17" s="70"/>
      <c r="N17" s="70"/>
      <c r="O17" s="26"/>
      <c r="P17" s="3">
        <v>3</v>
      </c>
      <c r="Q17" s="4">
        <v>9</v>
      </c>
      <c r="R17" s="3"/>
    </row>
    <row r="18" ht="31.5" customHeight="1">
      <c r="D18" s="5"/>
    </row>
    <row r="19" spans="1:12" ht="22.5" customHeight="1">
      <c r="A19" s="112" t="s">
        <v>365</v>
      </c>
      <c r="B19" s="112"/>
      <c r="C19" s="112"/>
      <c r="D19" s="112"/>
      <c r="E19" s="112"/>
      <c r="F19" s="112"/>
      <c r="G19" s="112"/>
      <c r="H19" s="112"/>
      <c r="I19" s="106"/>
      <c r="J19" s="106"/>
      <c r="K19" s="106"/>
      <c r="L19" s="1"/>
    </row>
    <row r="20" spans="1:18" ht="12.75" customHeight="1">
      <c r="A20" s="107" t="s">
        <v>2</v>
      </c>
      <c r="B20" s="107" t="s">
        <v>3</v>
      </c>
      <c r="C20" s="113" t="s">
        <v>26</v>
      </c>
      <c r="D20" s="122" t="s">
        <v>4</v>
      </c>
      <c r="E20" s="107" t="s">
        <v>43</v>
      </c>
      <c r="F20" s="107" t="s">
        <v>19</v>
      </c>
      <c r="G20" s="107" t="s">
        <v>18</v>
      </c>
      <c r="H20" s="107" t="s">
        <v>5</v>
      </c>
      <c r="I20" s="107" t="s">
        <v>8</v>
      </c>
      <c r="J20" s="107"/>
      <c r="K20" s="107"/>
      <c r="L20" s="107"/>
      <c r="M20" s="107"/>
      <c r="N20" s="107"/>
      <c r="O20" s="107"/>
      <c r="P20" s="27"/>
      <c r="Q20" s="108" t="s">
        <v>6</v>
      </c>
      <c r="R20" s="108" t="s">
        <v>24</v>
      </c>
    </row>
    <row r="21" spans="1:18" ht="12" customHeight="1">
      <c r="A21" s="107"/>
      <c r="B21" s="107"/>
      <c r="C21" s="113"/>
      <c r="D21" s="122"/>
      <c r="E21" s="107"/>
      <c r="F21" s="107"/>
      <c r="G21" s="107"/>
      <c r="H21" s="107"/>
      <c r="I21" s="107" t="s">
        <v>47</v>
      </c>
      <c r="J21" s="107"/>
      <c r="K21" s="107"/>
      <c r="L21" s="113" t="s">
        <v>11</v>
      </c>
      <c r="M21" s="113" t="s">
        <v>12</v>
      </c>
      <c r="N21" s="113" t="s">
        <v>45</v>
      </c>
      <c r="O21" s="113" t="s">
        <v>46</v>
      </c>
      <c r="P21" s="25"/>
      <c r="Q21" s="116"/>
      <c r="R21" s="116"/>
    </row>
    <row r="22" spans="1:18" ht="44.25" customHeight="1">
      <c r="A22" s="107"/>
      <c r="B22" s="107"/>
      <c r="C22" s="113"/>
      <c r="D22" s="122"/>
      <c r="E22" s="107"/>
      <c r="F22" s="107"/>
      <c r="G22" s="107"/>
      <c r="H22" s="107"/>
      <c r="I22" s="2" t="s">
        <v>48</v>
      </c>
      <c r="J22" s="2" t="s">
        <v>49</v>
      </c>
      <c r="K22" s="2" t="s">
        <v>50</v>
      </c>
      <c r="L22" s="113"/>
      <c r="M22" s="113"/>
      <c r="N22" s="113"/>
      <c r="O22" s="113"/>
      <c r="P22" s="24"/>
      <c r="Q22" s="109"/>
      <c r="R22" s="109"/>
    </row>
    <row r="23" spans="1:18" ht="15" customHeight="1">
      <c r="A23" s="3">
        <v>1</v>
      </c>
      <c r="B23" s="45" t="s">
        <v>198</v>
      </c>
      <c r="C23" s="46" t="s">
        <v>199</v>
      </c>
      <c r="D23" s="47">
        <v>1</v>
      </c>
      <c r="E23" s="37" t="s">
        <v>31</v>
      </c>
      <c r="F23" s="45" t="s">
        <v>88</v>
      </c>
      <c r="G23" s="45" t="s">
        <v>92</v>
      </c>
      <c r="H23" s="42" t="s">
        <v>93</v>
      </c>
      <c r="I23" s="10">
        <v>11.6</v>
      </c>
      <c r="J23" s="18">
        <v>10.92</v>
      </c>
      <c r="K23" s="10">
        <f aca="true" t="shared" si="1" ref="K23:K36">MIN(I23,J23)</f>
        <v>10.92</v>
      </c>
      <c r="L23" s="16">
        <v>11.01</v>
      </c>
      <c r="M23" s="17">
        <v>10.36</v>
      </c>
      <c r="N23" s="17"/>
      <c r="O23" s="26">
        <v>9.98</v>
      </c>
      <c r="P23" s="77"/>
      <c r="Q23" s="4">
        <v>1</v>
      </c>
      <c r="R23" s="4">
        <v>20</v>
      </c>
    </row>
    <row r="24" spans="1:18" ht="15" customHeight="1">
      <c r="A24" s="3">
        <v>2</v>
      </c>
      <c r="B24" s="33" t="s">
        <v>187</v>
      </c>
      <c r="C24" s="33" t="s">
        <v>188</v>
      </c>
      <c r="D24" s="34">
        <v>1</v>
      </c>
      <c r="E24" s="33" t="s">
        <v>27</v>
      </c>
      <c r="F24" s="33" t="s">
        <v>13</v>
      </c>
      <c r="G24" s="33" t="s">
        <v>101</v>
      </c>
      <c r="H24" s="33" t="s">
        <v>142</v>
      </c>
      <c r="I24" s="19">
        <v>13.04</v>
      </c>
      <c r="J24" s="18">
        <v>11.36</v>
      </c>
      <c r="K24" s="19">
        <f t="shared" si="1"/>
        <v>11.36</v>
      </c>
      <c r="L24" s="16">
        <v>11.74</v>
      </c>
      <c r="M24" s="17">
        <v>11.28</v>
      </c>
      <c r="N24" s="17"/>
      <c r="O24" s="79">
        <v>11.2</v>
      </c>
      <c r="P24" s="3">
        <v>8</v>
      </c>
      <c r="Q24" s="4">
        <v>2</v>
      </c>
      <c r="R24" s="4">
        <v>16</v>
      </c>
    </row>
    <row r="25" spans="1:18" ht="15" customHeight="1">
      <c r="A25" s="3">
        <v>3</v>
      </c>
      <c r="B25" s="33" t="s">
        <v>183</v>
      </c>
      <c r="C25" s="33" t="s">
        <v>184</v>
      </c>
      <c r="D25" s="34">
        <v>1</v>
      </c>
      <c r="E25" s="33" t="s">
        <v>185</v>
      </c>
      <c r="F25" s="33" t="s">
        <v>13</v>
      </c>
      <c r="G25" s="33" t="s">
        <v>186</v>
      </c>
      <c r="H25" s="33" t="s">
        <v>388</v>
      </c>
      <c r="I25" s="19">
        <v>13.76</v>
      </c>
      <c r="J25" s="19">
        <v>14.2</v>
      </c>
      <c r="K25" s="19">
        <f t="shared" si="1"/>
        <v>13.76</v>
      </c>
      <c r="L25" s="16">
        <v>11.56</v>
      </c>
      <c r="M25" s="17">
        <v>13.88</v>
      </c>
      <c r="N25" s="70">
        <v>11.2</v>
      </c>
      <c r="O25" s="26"/>
      <c r="P25" s="3">
        <v>2</v>
      </c>
      <c r="Q25" s="4">
        <v>3</v>
      </c>
      <c r="R25" s="4">
        <v>14</v>
      </c>
    </row>
    <row r="26" spans="1:18" ht="15" customHeight="1">
      <c r="A26" s="3">
        <v>4</v>
      </c>
      <c r="B26" s="33" t="s">
        <v>376</v>
      </c>
      <c r="C26" s="66">
        <v>37132</v>
      </c>
      <c r="D26" s="34">
        <v>2</v>
      </c>
      <c r="E26" s="40" t="s">
        <v>22</v>
      </c>
      <c r="F26" s="33" t="s">
        <v>13</v>
      </c>
      <c r="G26" s="37" t="s">
        <v>377</v>
      </c>
      <c r="H26" s="36" t="s">
        <v>98</v>
      </c>
      <c r="I26" s="19">
        <v>12.48</v>
      </c>
      <c r="J26" s="18">
        <v>14.72</v>
      </c>
      <c r="K26" s="10">
        <f t="shared" si="1"/>
        <v>12.48</v>
      </c>
      <c r="L26" s="16">
        <v>11.84</v>
      </c>
      <c r="M26" s="17">
        <v>13.74</v>
      </c>
      <c r="N26" s="70">
        <v>11.94</v>
      </c>
      <c r="O26" s="26"/>
      <c r="P26" s="4"/>
      <c r="Q26" s="4">
        <v>4</v>
      </c>
      <c r="R26" s="4">
        <v>10</v>
      </c>
    </row>
    <row r="27" spans="1:18" ht="15" customHeight="1">
      <c r="A27" s="3">
        <v>5</v>
      </c>
      <c r="B27" s="33" t="s">
        <v>192</v>
      </c>
      <c r="C27" s="33" t="s">
        <v>193</v>
      </c>
      <c r="D27" s="34">
        <v>3</v>
      </c>
      <c r="E27" s="40" t="s">
        <v>22</v>
      </c>
      <c r="F27" s="33" t="s">
        <v>13</v>
      </c>
      <c r="G27" s="33" t="s">
        <v>105</v>
      </c>
      <c r="H27" s="33" t="s">
        <v>106</v>
      </c>
      <c r="I27" s="19">
        <v>16.96</v>
      </c>
      <c r="J27" s="19">
        <v>14</v>
      </c>
      <c r="K27" s="10">
        <f t="shared" si="1"/>
        <v>14</v>
      </c>
      <c r="L27" s="78">
        <v>13.8</v>
      </c>
      <c r="M27" s="17"/>
      <c r="N27" s="17"/>
      <c r="O27" s="26"/>
      <c r="P27" s="4"/>
      <c r="Q27" s="4">
        <v>5</v>
      </c>
      <c r="R27" s="4">
        <v>8</v>
      </c>
    </row>
    <row r="28" spans="1:18" ht="15" customHeight="1">
      <c r="A28" s="3">
        <v>6</v>
      </c>
      <c r="B28" s="33" t="s">
        <v>196</v>
      </c>
      <c r="C28" s="33" t="s">
        <v>197</v>
      </c>
      <c r="D28" s="34">
        <v>3</v>
      </c>
      <c r="E28" s="40" t="s">
        <v>22</v>
      </c>
      <c r="F28" s="33" t="s">
        <v>13</v>
      </c>
      <c r="G28" s="37" t="s">
        <v>65</v>
      </c>
      <c r="H28" s="39" t="s">
        <v>66</v>
      </c>
      <c r="I28" s="19">
        <v>14.36</v>
      </c>
      <c r="J28" s="18">
        <v>16.12</v>
      </c>
      <c r="K28" s="10">
        <f t="shared" si="1"/>
        <v>14.36</v>
      </c>
      <c r="L28" s="16">
        <v>14.78</v>
      </c>
      <c r="M28" s="17"/>
      <c r="N28" s="17"/>
      <c r="O28" s="26"/>
      <c r="P28" s="4"/>
      <c r="Q28" s="4">
        <v>6</v>
      </c>
      <c r="R28" s="4">
        <v>7</v>
      </c>
    </row>
    <row r="29" spans="1:18" ht="15" customHeight="1">
      <c r="A29" s="3">
        <v>7</v>
      </c>
      <c r="B29" s="37" t="s">
        <v>378</v>
      </c>
      <c r="C29" s="37" t="s">
        <v>182</v>
      </c>
      <c r="D29" s="34">
        <v>3</v>
      </c>
      <c r="E29" s="40" t="s">
        <v>22</v>
      </c>
      <c r="F29" s="33" t="s">
        <v>13</v>
      </c>
      <c r="G29" s="37" t="s">
        <v>65</v>
      </c>
      <c r="H29" s="39" t="s">
        <v>66</v>
      </c>
      <c r="I29" s="19">
        <v>14.01</v>
      </c>
      <c r="J29" s="18">
        <v>15.88</v>
      </c>
      <c r="K29" s="19">
        <f t="shared" si="1"/>
        <v>14.01</v>
      </c>
      <c r="L29" s="78">
        <v>14.8</v>
      </c>
      <c r="M29" s="17"/>
      <c r="N29" s="17"/>
      <c r="O29" s="26"/>
      <c r="P29" s="3">
        <v>6</v>
      </c>
      <c r="Q29" s="4">
        <v>7</v>
      </c>
      <c r="R29" s="4">
        <v>6</v>
      </c>
    </row>
    <row r="30" spans="1:18" ht="15" customHeight="1">
      <c r="A30" s="3">
        <v>8</v>
      </c>
      <c r="B30" s="37" t="s">
        <v>174</v>
      </c>
      <c r="C30" s="37" t="s">
        <v>175</v>
      </c>
      <c r="D30" s="34">
        <v>3</v>
      </c>
      <c r="E30" s="38" t="s">
        <v>22</v>
      </c>
      <c r="F30" s="37" t="s">
        <v>13</v>
      </c>
      <c r="G30" s="39" t="s">
        <v>105</v>
      </c>
      <c r="H30" s="59" t="s">
        <v>106</v>
      </c>
      <c r="I30" s="19">
        <v>14.36</v>
      </c>
      <c r="J30" s="19">
        <v>14.8</v>
      </c>
      <c r="K30" s="19">
        <f t="shared" si="1"/>
        <v>14.36</v>
      </c>
      <c r="L30" s="16">
        <v>14.82</v>
      </c>
      <c r="M30" s="17"/>
      <c r="N30" s="17"/>
      <c r="O30" s="26"/>
      <c r="P30" s="3">
        <v>5</v>
      </c>
      <c r="Q30" s="4">
        <v>8</v>
      </c>
      <c r="R30" s="4">
        <v>5</v>
      </c>
    </row>
    <row r="31" spans="1:18" ht="15" customHeight="1">
      <c r="A31" s="3">
        <v>9</v>
      </c>
      <c r="B31" s="37" t="s">
        <v>177</v>
      </c>
      <c r="C31" s="37" t="s">
        <v>175</v>
      </c>
      <c r="D31" s="34">
        <v>3</v>
      </c>
      <c r="E31" s="38" t="s">
        <v>22</v>
      </c>
      <c r="F31" s="37" t="s">
        <v>13</v>
      </c>
      <c r="G31" s="37" t="s">
        <v>105</v>
      </c>
      <c r="H31" s="37" t="s">
        <v>106</v>
      </c>
      <c r="I31" s="19">
        <v>15.8</v>
      </c>
      <c r="J31" s="18">
        <v>16.98</v>
      </c>
      <c r="K31" s="19">
        <f t="shared" si="1"/>
        <v>15.8</v>
      </c>
      <c r="L31" s="16"/>
      <c r="M31" s="17"/>
      <c r="N31" s="17"/>
      <c r="O31" s="26"/>
      <c r="P31" s="3">
        <v>4</v>
      </c>
      <c r="Q31" s="4">
        <v>9</v>
      </c>
      <c r="R31" s="4">
        <v>5</v>
      </c>
    </row>
    <row r="32" spans="1:18" ht="15" customHeight="1">
      <c r="A32" s="3">
        <v>10</v>
      </c>
      <c r="B32" s="33" t="s">
        <v>189</v>
      </c>
      <c r="C32" s="33" t="s">
        <v>190</v>
      </c>
      <c r="D32" s="34">
        <v>2</v>
      </c>
      <c r="E32" s="33" t="s">
        <v>27</v>
      </c>
      <c r="F32" s="33" t="s">
        <v>13</v>
      </c>
      <c r="G32" s="33" t="s">
        <v>101</v>
      </c>
      <c r="H32" s="33" t="s">
        <v>191</v>
      </c>
      <c r="I32" s="19">
        <v>15.82</v>
      </c>
      <c r="J32" s="18">
        <v>16.44</v>
      </c>
      <c r="K32" s="19">
        <f t="shared" si="1"/>
        <v>15.82</v>
      </c>
      <c r="L32" s="16"/>
      <c r="M32" s="17"/>
      <c r="N32" s="17"/>
      <c r="O32" s="26"/>
      <c r="P32" s="3">
        <v>3</v>
      </c>
      <c r="Q32" s="4">
        <v>10</v>
      </c>
      <c r="R32" s="3"/>
    </row>
    <row r="33" spans="1:18" ht="15" customHeight="1">
      <c r="A33" s="3">
        <v>11</v>
      </c>
      <c r="B33" s="45" t="s">
        <v>178</v>
      </c>
      <c r="C33" s="46" t="s">
        <v>179</v>
      </c>
      <c r="D33" s="47">
        <v>3</v>
      </c>
      <c r="E33" s="37" t="s">
        <v>31</v>
      </c>
      <c r="F33" s="45" t="s">
        <v>88</v>
      </c>
      <c r="G33" s="45" t="s">
        <v>92</v>
      </c>
      <c r="H33" s="42" t="s">
        <v>93</v>
      </c>
      <c r="I33" s="19">
        <v>16.04</v>
      </c>
      <c r="J33" s="18">
        <v>17.82</v>
      </c>
      <c r="K33" s="19">
        <f t="shared" si="1"/>
        <v>16.04</v>
      </c>
      <c r="L33" s="16"/>
      <c r="M33" s="17"/>
      <c r="N33" s="17"/>
      <c r="O33" s="26"/>
      <c r="P33" s="3">
        <v>7</v>
      </c>
      <c r="Q33" s="4">
        <v>11</v>
      </c>
      <c r="R33" s="3"/>
    </row>
    <row r="34" spans="1:18" ht="15" customHeight="1">
      <c r="A34" s="3">
        <v>12</v>
      </c>
      <c r="B34" s="33" t="s">
        <v>194</v>
      </c>
      <c r="C34" s="33" t="s">
        <v>195</v>
      </c>
      <c r="D34" s="34" t="s">
        <v>64</v>
      </c>
      <c r="E34" s="33" t="s">
        <v>22</v>
      </c>
      <c r="F34" s="33" t="s">
        <v>13</v>
      </c>
      <c r="G34" s="39" t="s">
        <v>70</v>
      </c>
      <c r="H34" s="39" t="s">
        <v>71</v>
      </c>
      <c r="I34" s="19">
        <v>19.64</v>
      </c>
      <c r="J34" s="18">
        <v>18.92</v>
      </c>
      <c r="K34" s="10">
        <f t="shared" si="1"/>
        <v>18.92</v>
      </c>
      <c r="L34" s="16"/>
      <c r="M34" s="17"/>
      <c r="N34" s="17"/>
      <c r="O34" s="26"/>
      <c r="P34" s="4"/>
      <c r="Q34" s="4">
        <v>12</v>
      </c>
      <c r="R34" s="3"/>
    </row>
    <row r="35" spans="1:18" ht="15" customHeight="1">
      <c r="A35" s="3">
        <v>13</v>
      </c>
      <c r="B35" s="37" t="s">
        <v>180</v>
      </c>
      <c r="C35" s="37" t="s">
        <v>181</v>
      </c>
      <c r="D35" s="34">
        <v>3</v>
      </c>
      <c r="E35" s="38" t="s">
        <v>22</v>
      </c>
      <c r="F35" s="37" t="s">
        <v>13</v>
      </c>
      <c r="G35" s="37" t="s">
        <v>105</v>
      </c>
      <c r="H35" s="37" t="s">
        <v>106</v>
      </c>
      <c r="I35" s="19">
        <v>18.96</v>
      </c>
      <c r="J35" s="19">
        <v>20.9</v>
      </c>
      <c r="K35" s="19">
        <f t="shared" si="1"/>
        <v>18.96</v>
      </c>
      <c r="L35" s="16"/>
      <c r="M35" s="17"/>
      <c r="N35" s="17"/>
      <c r="O35" s="26"/>
      <c r="P35" s="3">
        <v>1</v>
      </c>
      <c r="Q35" s="4">
        <v>13</v>
      </c>
      <c r="R35" s="3"/>
    </row>
    <row r="36" spans="1:18" ht="15" customHeight="1">
      <c r="A36" s="3">
        <v>14</v>
      </c>
      <c r="B36" s="33" t="s">
        <v>76</v>
      </c>
      <c r="C36" s="33" t="s">
        <v>176</v>
      </c>
      <c r="D36" s="34" t="s">
        <v>64</v>
      </c>
      <c r="E36" s="40" t="s">
        <v>23</v>
      </c>
      <c r="F36" s="33" t="s">
        <v>13</v>
      </c>
      <c r="G36" s="37" t="s">
        <v>77</v>
      </c>
      <c r="H36" s="33" t="s">
        <v>372</v>
      </c>
      <c r="I36" s="19">
        <v>19.92</v>
      </c>
      <c r="J36" s="18">
        <v>21.12</v>
      </c>
      <c r="K36" s="19">
        <f t="shared" si="1"/>
        <v>19.92</v>
      </c>
      <c r="L36" s="16"/>
      <c r="M36" s="17"/>
      <c r="N36" s="17"/>
      <c r="O36" s="26"/>
      <c r="P36" s="3">
        <v>10</v>
      </c>
      <c r="Q36" s="4">
        <v>14</v>
      </c>
      <c r="R36" s="3"/>
    </row>
    <row r="37" ht="6" customHeight="1"/>
    <row r="38" ht="30.75" customHeight="1"/>
    <row r="39" ht="6" customHeight="1"/>
    <row r="40" spans="2:12" ht="12.75">
      <c r="B40" t="s">
        <v>42</v>
      </c>
      <c r="F40" t="s">
        <v>41</v>
      </c>
      <c r="H40" t="s">
        <v>39</v>
      </c>
      <c r="L40" t="s">
        <v>40</v>
      </c>
    </row>
    <row r="42" spans="2:6" ht="12.75">
      <c r="B42" t="s">
        <v>357</v>
      </c>
      <c r="F42" t="s">
        <v>358</v>
      </c>
    </row>
    <row r="43" ht="10.5" customHeight="1">
      <c r="D43" s="5"/>
    </row>
    <row r="44" ht="10.5" customHeight="1">
      <c r="D44" s="5"/>
    </row>
  </sheetData>
  <sheetProtection/>
  <mergeCells count="40">
    <mergeCell ref="G20:G22"/>
    <mergeCell ref="H20:H22"/>
    <mergeCell ref="A20:A22"/>
    <mergeCell ref="B20:B22"/>
    <mergeCell ref="C20:C22"/>
    <mergeCell ref="D20:D22"/>
    <mergeCell ref="E20:E22"/>
    <mergeCell ref="F20:F22"/>
    <mergeCell ref="M7:M8"/>
    <mergeCell ref="I7:K7"/>
    <mergeCell ref="L7:L8"/>
    <mergeCell ref="I21:K21"/>
    <mergeCell ref="N21:N22"/>
    <mergeCell ref="O21:O22"/>
    <mergeCell ref="L21:L22"/>
    <mergeCell ref="M21:M22"/>
    <mergeCell ref="G6:G8"/>
    <mergeCell ref="H6:H8"/>
    <mergeCell ref="R6:R8"/>
    <mergeCell ref="A19:K19"/>
    <mergeCell ref="I20:O20"/>
    <mergeCell ref="Q20:Q22"/>
    <mergeCell ref="R20:R22"/>
    <mergeCell ref="Q6:Q8"/>
    <mergeCell ref="A5:N5"/>
    <mergeCell ref="A6:A8"/>
    <mergeCell ref="B6:B8"/>
    <mergeCell ref="C6:C8"/>
    <mergeCell ref="D6:D8"/>
    <mergeCell ref="E6:E8"/>
    <mergeCell ref="F6:F8"/>
    <mergeCell ref="I6:O6"/>
    <mergeCell ref="N7:N8"/>
    <mergeCell ref="O7:O8"/>
    <mergeCell ref="E3:G3"/>
    <mergeCell ref="A2:N2"/>
    <mergeCell ref="H3:N3"/>
    <mergeCell ref="A1:R1"/>
    <mergeCell ref="A3:B3"/>
    <mergeCell ref="O2:S2"/>
  </mergeCells>
  <printOptions/>
  <pageMargins left="0.3" right="0.34" top="0.23" bottom="0.2362204724409449" header="0.2755905511811024" footer="0.1968503937007874"/>
  <pageSetup fitToHeight="4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C17">
      <selection activeCell="N24" sqref="N24"/>
    </sheetView>
  </sheetViews>
  <sheetFormatPr defaultColWidth="9.00390625" defaultRowHeight="12.75"/>
  <cols>
    <col min="1" max="1" width="3.50390625" style="0" customWidth="1"/>
    <col min="2" max="2" width="35.375" style="0" customWidth="1"/>
    <col min="3" max="3" width="11.375" style="0" customWidth="1"/>
    <col min="4" max="4" width="5.875" style="0" customWidth="1"/>
    <col min="5" max="5" width="23.125" style="0" customWidth="1"/>
    <col min="7" max="7" width="22.875" style="0" customWidth="1"/>
    <col min="8" max="8" width="23.50390625" style="0" customWidth="1"/>
    <col min="9" max="9" width="5.625" style="0" customWidth="1"/>
    <col min="10" max="10" width="6.00390625" style="0" customWidth="1"/>
    <col min="11" max="11" width="7.50390625" style="0" customWidth="1"/>
    <col min="12" max="12" width="6.50390625" style="0" customWidth="1"/>
    <col min="13" max="13" width="5.875" style="0" customWidth="1"/>
    <col min="14" max="14" width="6.50390625" style="0" customWidth="1"/>
    <col min="15" max="15" width="5.625" style="0" customWidth="1"/>
    <col min="16" max="16" width="3.50390625" style="0" customWidth="1"/>
    <col min="17" max="17" width="4.00390625" style="0" customWidth="1"/>
    <col min="18" max="18" width="4.125" style="0" customWidth="1"/>
  </cols>
  <sheetData>
    <row r="1" spans="1:13" ht="23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2" ht="21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2" customFormat="1" ht="20.25" customHeight="1">
      <c r="A3" s="104" t="s">
        <v>28</v>
      </c>
      <c r="B3" s="104"/>
      <c r="C3" s="75"/>
      <c r="D3" s="75"/>
      <c r="E3" s="105" t="s">
        <v>1</v>
      </c>
      <c r="F3" s="105"/>
      <c r="G3" s="105"/>
      <c r="H3" s="103" t="s">
        <v>54</v>
      </c>
      <c r="I3" s="103"/>
      <c r="J3" s="103"/>
      <c r="K3" s="103"/>
      <c r="L3" s="103"/>
    </row>
    <row r="4" ht="4.5" customHeight="1">
      <c r="D4" s="5"/>
    </row>
    <row r="5" ht="9" customHeight="1">
      <c r="D5" s="5"/>
    </row>
    <row r="6" spans="1:12" s="74" customFormat="1" ht="13.5" customHeight="1">
      <c r="A6" s="112" t="s">
        <v>366</v>
      </c>
      <c r="B6" s="112"/>
      <c r="C6" s="112"/>
      <c r="D6" s="112"/>
      <c r="E6" s="112"/>
      <c r="F6" s="112"/>
      <c r="G6" s="112"/>
      <c r="H6" s="112"/>
      <c r="I6" s="112"/>
      <c r="J6" s="112"/>
      <c r="K6" s="106"/>
      <c r="L6" s="106"/>
    </row>
    <row r="7" spans="1:18" ht="11.25" customHeight="1">
      <c r="A7" s="114" t="s">
        <v>2</v>
      </c>
      <c r="B7" s="107" t="s">
        <v>3</v>
      </c>
      <c r="C7" s="108" t="s">
        <v>26</v>
      </c>
      <c r="D7" s="113" t="s">
        <v>4</v>
      </c>
      <c r="E7" s="107" t="s">
        <v>44</v>
      </c>
      <c r="F7" s="107" t="s">
        <v>19</v>
      </c>
      <c r="G7" s="107" t="s">
        <v>18</v>
      </c>
      <c r="H7" s="107" t="s">
        <v>5</v>
      </c>
      <c r="I7" s="117" t="s">
        <v>8</v>
      </c>
      <c r="J7" s="118"/>
      <c r="K7" s="118"/>
      <c r="L7" s="118"/>
      <c r="M7" s="118"/>
      <c r="N7" s="118"/>
      <c r="O7" s="108" t="s">
        <v>6</v>
      </c>
      <c r="P7" s="113" t="s">
        <v>24</v>
      </c>
      <c r="Q7" s="123"/>
      <c r="R7" s="32"/>
    </row>
    <row r="8" spans="1:18" ht="11.25" customHeight="1">
      <c r="A8" s="120"/>
      <c r="B8" s="107"/>
      <c r="C8" s="116"/>
      <c r="D8" s="113"/>
      <c r="E8" s="107"/>
      <c r="F8" s="107"/>
      <c r="G8" s="107"/>
      <c r="H8" s="107"/>
      <c r="I8" s="107" t="s">
        <v>47</v>
      </c>
      <c r="J8" s="107"/>
      <c r="K8" s="107"/>
      <c r="L8" s="113" t="s">
        <v>12</v>
      </c>
      <c r="M8" s="113" t="s">
        <v>45</v>
      </c>
      <c r="N8" s="113" t="s">
        <v>46</v>
      </c>
      <c r="O8" s="116"/>
      <c r="P8" s="113"/>
      <c r="Q8" s="123"/>
      <c r="R8" s="7"/>
    </row>
    <row r="9" spans="1:18" ht="37.5" customHeight="1">
      <c r="A9" s="115"/>
      <c r="B9" s="107"/>
      <c r="C9" s="109"/>
      <c r="D9" s="113"/>
      <c r="E9" s="107"/>
      <c r="F9" s="107"/>
      <c r="G9" s="107"/>
      <c r="H9" s="107"/>
      <c r="I9" s="2" t="s">
        <v>48</v>
      </c>
      <c r="J9" s="2" t="s">
        <v>49</v>
      </c>
      <c r="K9" s="2" t="s">
        <v>51</v>
      </c>
      <c r="L9" s="113"/>
      <c r="M9" s="113"/>
      <c r="N9" s="113"/>
      <c r="O9" s="109"/>
      <c r="P9" s="113"/>
      <c r="Q9" s="123"/>
      <c r="R9" s="7"/>
    </row>
    <row r="10" spans="1:18" ht="15.75" customHeight="1">
      <c r="A10" s="3">
        <v>1</v>
      </c>
      <c r="B10" s="36" t="s">
        <v>202</v>
      </c>
      <c r="C10" s="36" t="s">
        <v>203</v>
      </c>
      <c r="D10" s="34" t="s">
        <v>136</v>
      </c>
      <c r="E10" s="36" t="s">
        <v>22</v>
      </c>
      <c r="F10" s="36" t="s">
        <v>13</v>
      </c>
      <c r="G10" s="36" t="s">
        <v>14</v>
      </c>
      <c r="H10" s="58" t="s">
        <v>137</v>
      </c>
      <c r="I10" s="21">
        <v>10.64</v>
      </c>
      <c r="J10" s="22">
        <v>10.56</v>
      </c>
      <c r="K10" s="22">
        <f aca="true" t="shared" si="0" ref="K10:K15">MIN(I10,J10)</f>
        <v>10.56</v>
      </c>
      <c r="L10" s="21">
        <v>10.86</v>
      </c>
      <c r="M10" s="3"/>
      <c r="N10" s="3">
        <v>9.96</v>
      </c>
      <c r="O10" s="4">
        <v>1</v>
      </c>
      <c r="P10" s="3">
        <v>20</v>
      </c>
      <c r="Q10" s="7"/>
      <c r="R10" s="7"/>
    </row>
    <row r="11" spans="1:18" ht="15.75" customHeight="1">
      <c r="A11" s="3">
        <v>2</v>
      </c>
      <c r="B11" s="36" t="s">
        <v>207</v>
      </c>
      <c r="C11" s="36" t="s">
        <v>208</v>
      </c>
      <c r="D11" s="34" t="s">
        <v>16</v>
      </c>
      <c r="E11" s="36" t="s">
        <v>27</v>
      </c>
      <c r="F11" s="36" t="s">
        <v>13</v>
      </c>
      <c r="G11" s="36" t="s">
        <v>101</v>
      </c>
      <c r="H11" s="58" t="s">
        <v>142</v>
      </c>
      <c r="I11" s="21">
        <v>12.96</v>
      </c>
      <c r="J11" s="22">
        <v>14.08</v>
      </c>
      <c r="K11" s="22">
        <f t="shared" si="0"/>
        <v>12.96</v>
      </c>
      <c r="L11" s="21">
        <v>14.98</v>
      </c>
      <c r="M11" s="3"/>
      <c r="N11" s="3">
        <v>11.44</v>
      </c>
      <c r="O11" s="4">
        <v>2</v>
      </c>
      <c r="P11" s="3">
        <v>16</v>
      </c>
      <c r="Q11" s="7"/>
      <c r="R11" s="7"/>
    </row>
    <row r="12" spans="1:18" ht="32.25" customHeight="1">
      <c r="A12" s="3">
        <v>3</v>
      </c>
      <c r="B12" s="36" t="s">
        <v>354</v>
      </c>
      <c r="C12" s="71">
        <v>35651</v>
      </c>
      <c r="D12" s="34" t="s">
        <v>16</v>
      </c>
      <c r="E12" s="36" t="s">
        <v>22</v>
      </c>
      <c r="F12" s="39" t="s">
        <v>13</v>
      </c>
      <c r="G12" s="39" t="s">
        <v>97</v>
      </c>
      <c r="H12" s="41" t="s">
        <v>98</v>
      </c>
      <c r="I12" s="21">
        <v>16.32</v>
      </c>
      <c r="J12" s="22">
        <v>27.64</v>
      </c>
      <c r="K12" s="22">
        <f t="shared" si="0"/>
        <v>16.32</v>
      </c>
      <c r="L12" s="21">
        <v>37.84</v>
      </c>
      <c r="M12" s="3">
        <v>14.86</v>
      </c>
      <c r="N12" s="3"/>
      <c r="O12" s="4">
        <v>3</v>
      </c>
      <c r="P12" s="3">
        <v>14</v>
      </c>
      <c r="Q12" s="7"/>
      <c r="R12" s="7"/>
    </row>
    <row r="13" spans="1:18" ht="29.25" customHeight="1">
      <c r="A13" s="3">
        <v>4</v>
      </c>
      <c r="B13" s="37" t="s">
        <v>200</v>
      </c>
      <c r="C13" s="36" t="s">
        <v>201</v>
      </c>
      <c r="D13" s="34" t="s">
        <v>16</v>
      </c>
      <c r="E13" s="58" t="s">
        <v>22</v>
      </c>
      <c r="F13" s="39" t="s">
        <v>13</v>
      </c>
      <c r="G13" s="39" t="s">
        <v>97</v>
      </c>
      <c r="H13" s="41" t="s">
        <v>98</v>
      </c>
      <c r="I13" s="21">
        <v>16.28</v>
      </c>
      <c r="J13" s="22">
        <v>16.634</v>
      </c>
      <c r="K13" s="22">
        <f t="shared" si="0"/>
        <v>16.28</v>
      </c>
      <c r="L13" s="22">
        <v>20.8</v>
      </c>
      <c r="M13" s="3">
        <v>15.72</v>
      </c>
      <c r="N13" s="3"/>
      <c r="O13" s="4">
        <v>4</v>
      </c>
      <c r="P13" s="3">
        <v>10</v>
      </c>
      <c r="Q13" s="7"/>
      <c r="R13" s="7"/>
    </row>
    <row r="14" spans="1:18" ht="15.75" customHeight="1">
      <c r="A14" s="3">
        <v>5</v>
      </c>
      <c r="B14" s="37" t="s">
        <v>209</v>
      </c>
      <c r="C14" s="36" t="s">
        <v>210</v>
      </c>
      <c r="D14" s="34">
        <v>1</v>
      </c>
      <c r="E14" s="38" t="s">
        <v>206</v>
      </c>
      <c r="F14" s="39" t="s">
        <v>13</v>
      </c>
      <c r="G14" s="37" t="s">
        <v>149</v>
      </c>
      <c r="H14" s="38" t="s">
        <v>150</v>
      </c>
      <c r="I14" s="21">
        <v>17.84</v>
      </c>
      <c r="J14" s="22">
        <v>20.68</v>
      </c>
      <c r="K14" s="22">
        <f t="shared" si="0"/>
        <v>17.84</v>
      </c>
      <c r="L14" s="21"/>
      <c r="M14" s="3"/>
      <c r="N14" s="3"/>
      <c r="O14" s="4">
        <v>5</v>
      </c>
      <c r="P14" s="3">
        <v>8</v>
      </c>
      <c r="Q14" s="7"/>
      <c r="R14" s="7"/>
    </row>
    <row r="15" spans="1:18" ht="15.75" customHeight="1">
      <c r="A15" s="3">
        <v>6</v>
      </c>
      <c r="B15" s="36" t="s">
        <v>204</v>
      </c>
      <c r="C15" s="36" t="s">
        <v>205</v>
      </c>
      <c r="D15" s="34">
        <v>2</v>
      </c>
      <c r="E15" s="36" t="s">
        <v>23</v>
      </c>
      <c r="F15" s="36" t="s">
        <v>13</v>
      </c>
      <c r="G15" s="36" t="s">
        <v>77</v>
      </c>
      <c r="H15" s="58" t="s">
        <v>116</v>
      </c>
      <c r="I15" s="21">
        <v>36.88</v>
      </c>
      <c r="J15" s="22">
        <v>37.01</v>
      </c>
      <c r="K15" s="22">
        <f t="shared" si="0"/>
        <v>36.88</v>
      </c>
      <c r="L15" s="21"/>
      <c r="M15" s="3"/>
      <c r="N15" s="3"/>
      <c r="O15" s="4">
        <v>6</v>
      </c>
      <c r="P15" s="72">
        <v>7</v>
      </c>
      <c r="Q15" s="7"/>
      <c r="R15" s="7"/>
    </row>
    <row r="16" ht="70.5" customHeight="1">
      <c r="D16" s="5"/>
    </row>
    <row r="17" spans="1:12" s="74" customFormat="1" ht="19.5" customHeight="1">
      <c r="A17" s="112" t="s">
        <v>367</v>
      </c>
      <c r="B17" s="112"/>
      <c r="C17" s="112"/>
      <c r="D17" s="112"/>
      <c r="E17" s="112"/>
      <c r="F17" s="112"/>
      <c r="G17" s="112"/>
      <c r="H17" s="112"/>
      <c r="I17" s="106"/>
      <c r="J17" s="106"/>
      <c r="K17" s="106"/>
      <c r="L17" s="106"/>
    </row>
    <row r="18" spans="1:17" ht="11.25" customHeight="1">
      <c r="A18" s="114" t="s">
        <v>2</v>
      </c>
      <c r="B18" s="107" t="s">
        <v>3</v>
      </c>
      <c r="C18" s="108" t="s">
        <v>26</v>
      </c>
      <c r="D18" s="113" t="s">
        <v>4</v>
      </c>
      <c r="E18" s="107" t="s">
        <v>44</v>
      </c>
      <c r="F18" s="107" t="s">
        <v>19</v>
      </c>
      <c r="G18" s="107" t="s">
        <v>18</v>
      </c>
      <c r="H18" s="107" t="s">
        <v>5</v>
      </c>
      <c r="I18" s="107" t="s">
        <v>8</v>
      </c>
      <c r="J18" s="107"/>
      <c r="K18" s="107"/>
      <c r="L18" s="107"/>
      <c r="M18" s="107"/>
      <c r="N18" s="107"/>
      <c r="O18" s="107"/>
      <c r="P18" s="108" t="s">
        <v>6</v>
      </c>
      <c r="Q18" s="108" t="s">
        <v>24</v>
      </c>
    </row>
    <row r="19" spans="1:18" ht="11.25" customHeight="1">
      <c r="A19" s="120"/>
      <c r="B19" s="107"/>
      <c r="C19" s="116"/>
      <c r="D19" s="113"/>
      <c r="E19" s="107"/>
      <c r="F19" s="107"/>
      <c r="G19" s="107"/>
      <c r="H19" s="107"/>
      <c r="I19" s="107" t="s">
        <v>47</v>
      </c>
      <c r="J19" s="107"/>
      <c r="K19" s="107"/>
      <c r="L19" s="113" t="s">
        <v>11</v>
      </c>
      <c r="M19" s="113" t="s">
        <v>12</v>
      </c>
      <c r="N19" s="113" t="s">
        <v>45</v>
      </c>
      <c r="O19" s="113" t="s">
        <v>46</v>
      </c>
      <c r="P19" s="116"/>
      <c r="Q19" s="116"/>
      <c r="R19" s="28"/>
    </row>
    <row r="20" spans="1:18" ht="36" customHeight="1">
      <c r="A20" s="115"/>
      <c r="B20" s="107"/>
      <c r="C20" s="109"/>
      <c r="D20" s="113"/>
      <c r="E20" s="107"/>
      <c r="F20" s="107"/>
      <c r="G20" s="107"/>
      <c r="H20" s="107"/>
      <c r="I20" s="2" t="s">
        <v>48</v>
      </c>
      <c r="J20" s="2" t="s">
        <v>49</v>
      </c>
      <c r="K20" s="2" t="s">
        <v>50</v>
      </c>
      <c r="L20" s="113"/>
      <c r="M20" s="113"/>
      <c r="N20" s="113"/>
      <c r="O20" s="113"/>
      <c r="P20" s="109"/>
      <c r="Q20" s="109"/>
      <c r="R20" s="28"/>
    </row>
    <row r="21" spans="1:18" ht="17.25" customHeight="1">
      <c r="A21" s="3">
        <v>1</v>
      </c>
      <c r="B21" s="39" t="s">
        <v>217</v>
      </c>
      <c r="C21" s="39" t="s">
        <v>218</v>
      </c>
      <c r="D21" s="34">
        <v>1</v>
      </c>
      <c r="E21" s="38" t="s">
        <v>22</v>
      </c>
      <c r="F21" s="39" t="s">
        <v>13</v>
      </c>
      <c r="G21" s="39" t="s">
        <v>105</v>
      </c>
      <c r="H21" s="41" t="s">
        <v>106</v>
      </c>
      <c r="I21" s="3">
        <v>14.52</v>
      </c>
      <c r="J21" s="3">
        <v>18.6</v>
      </c>
      <c r="K21" s="10">
        <f aca="true" t="shared" si="1" ref="K21:K28">MIN(I21,J21)</f>
        <v>14.52</v>
      </c>
      <c r="L21" s="3">
        <v>14.8</v>
      </c>
      <c r="M21" s="3">
        <v>14.12</v>
      </c>
      <c r="N21" s="3"/>
      <c r="O21" s="3">
        <v>13.48</v>
      </c>
      <c r="P21" s="3">
        <v>1</v>
      </c>
      <c r="Q21" s="3">
        <v>20</v>
      </c>
      <c r="R21" s="7"/>
    </row>
    <row r="22" spans="1:18" ht="34.5" customHeight="1">
      <c r="A22" s="3">
        <v>2</v>
      </c>
      <c r="B22" s="36" t="s">
        <v>219</v>
      </c>
      <c r="C22" s="36" t="s">
        <v>220</v>
      </c>
      <c r="D22" s="34">
        <v>1</v>
      </c>
      <c r="E22" s="36" t="s">
        <v>22</v>
      </c>
      <c r="F22" s="48" t="s">
        <v>13</v>
      </c>
      <c r="G22" s="36" t="s">
        <v>221</v>
      </c>
      <c r="H22" s="58" t="s">
        <v>222</v>
      </c>
      <c r="I22" s="3">
        <v>14.82</v>
      </c>
      <c r="J22" s="3">
        <v>15.98</v>
      </c>
      <c r="K22" s="10">
        <f t="shared" si="1"/>
        <v>14.82</v>
      </c>
      <c r="L22" s="3">
        <v>16.19</v>
      </c>
      <c r="M22" s="3">
        <v>16.04</v>
      </c>
      <c r="N22" s="3"/>
      <c r="O22" s="3">
        <v>15.44</v>
      </c>
      <c r="P22" s="3">
        <v>2</v>
      </c>
      <c r="Q22" s="3">
        <v>16</v>
      </c>
      <c r="R22" s="7"/>
    </row>
    <row r="23" spans="1:18" ht="17.25" customHeight="1">
      <c r="A23" s="3">
        <v>3</v>
      </c>
      <c r="B23" s="36" t="s">
        <v>223</v>
      </c>
      <c r="C23" s="36" t="s">
        <v>224</v>
      </c>
      <c r="D23" s="34">
        <v>3</v>
      </c>
      <c r="E23" s="36" t="s">
        <v>22</v>
      </c>
      <c r="F23" s="48" t="s">
        <v>13</v>
      </c>
      <c r="G23" s="36" t="s">
        <v>221</v>
      </c>
      <c r="H23" s="58" t="s">
        <v>374</v>
      </c>
      <c r="I23" s="3">
        <v>17.16</v>
      </c>
      <c r="J23" s="3">
        <v>17.4</v>
      </c>
      <c r="K23" s="10">
        <f t="shared" si="1"/>
        <v>17.16</v>
      </c>
      <c r="L23" s="3">
        <v>21.28</v>
      </c>
      <c r="M23" s="3">
        <v>18.2</v>
      </c>
      <c r="N23" s="3">
        <v>17.94</v>
      </c>
      <c r="O23" s="3"/>
      <c r="P23" s="3">
        <v>3</v>
      </c>
      <c r="Q23" s="3">
        <v>14</v>
      </c>
      <c r="R23" s="7"/>
    </row>
    <row r="24" spans="1:18" ht="17.25" customHeight="1">
      <c r="A24" s="3">
        <v>4</v>
      </c>
      <c r="B24" s="56" t="s">
        <v>225</v>
      </c>
      <c r="C24" s="57" t="s">
        <v>226</v>
      </c>
      <c r="D24" s="61">
        <v>1</v>
      </c>
      <c r="E24" s="37" t="s">
        <v>31</v>
      </c>
      <c r="F24" s="45" t="s">
        <v>88</v>
      </c>
      <c r="G24" s="45" t="s">
        <v>89</v>
      </c>
      <c r="H24" s="45" t="s">
        <v>90</v>
      </c>
      <c r="I24" s="3">
        <v>18.94</v>
      </c>
      <c r="J24" s="3">
        <v>20.86</v>
      </c>
      <c r="K24" s="10">
        <f t="shared" si="1"/>
        <v>18.94</v>
      </c>
      <c r="L24" s="3">
        <v>22.01</v>
      </c>
      <c r="M24" s="3" t="s">
        <v>326</v>
      </c>
      <c r="N24" s="10">
        <v>20.4</v>
      </c>
      <c r="O24" s="3"/>
      <c r="P24" s="3">
        <v>4</v>
      </c>
      <c r="Q24" s="3">
        <v>10</v>
      </c>
      <c r="R24" s="7"/>
    </row>
    <row r="25" spans="1:18" ht="17.25" customHeight="1">
      <c r="A25" s="3">
        <v>5</v>
      </c>
      <c r="B25" s="36" t="s">
        <v>211</v>
      </c>
      <c r="C25" s="36" t="s">
        <v>212</v>
      </c>
      <c r="D25" s="34">
        <v>1</v>
      </c>
      <c r="E25" s="36" t="s">
        <v>23</v>
      </c>
      <c r="F25" s="36" t="s">
        <v>13</v>
      </c>
      <c r="G25" s="60" t="s">
        <v>145</v>
      </c>
      <c r="H25" s="58" t="s">
        <v>146</v>
      </c>
      <c r="I25" s="10">
        <v>24.9</v>
      </c>
      <c r="J25" s="3">
        <v>33.74</v>
      </c>
      <c r="K25" s="10">
        <f t="shared" si="1"/>
        <v>24.9</v>
      </c>
      <c r="L25" s="10">
        <v>26.2</v>
      </c>
      <c r="M25" s="3"/>
      <c r="N25" s="3"/>
      <c r="O25" s="10"/>
      <c r="P25" s="3">
        <v>5</v>
      </c>
      <c r="Q25" s="3">
        <v>8</v>
      </c>
      <c r="R25" s="7"/>
    </row>
    <row r="26" spans="1:18" ht="17.25" customHeight="1">
      <c r="A26" s="3">
        <v>6</v>
      </c>
      <c r="B26" s="37" t="s">
        <v>213</v>
      </c>
      <c r="C26" s="37" t="s">
        <v>214</v>
      </c>
      <c r="D26" s="34">
        <v>1</v>
      </c>
      <c r="E26" s="36" t="s">
        <v>22</v>
      </c>
      <c r="F26" s="36" t="s">
        <v>13</v>
      </c>
      <c r="G26" s="36" t="s">
        <v>70</v>
      </c>
      <c r="H26" s="58" t="s">
        <v>71</v>
      </c>
      <c r="I26" s="3">
        <v>26.01</v>
      </c>
      <c r="J26" s="3">
        <v>25.94</v>
      </c>
      <c r="K26" s="10">
        <f t="shared" si="1"/>
        <v>25.94</v>
      </c>
      <c r="L26" s="10">
        <v>26.4</v>
      </c>
      <c r="M26" s="3"/>
      <c r="N26" s="3"/>
      <c r="O26" s="10"/>
      <c r="P26" s="3">
        <v>6</v>
      </c>
      <c r="Q26" s="3">
        <v>7</v>
      </c>
      <c r="R26" s="7"/>
    </row>
    <row r="27" spans="1:18" ht="17.25" customHeight="1">
      <c r="A27" s="3">
        <v>7</v>
      </c>
      <c r="B27" s="62" t="s">
        <v>227</v>
      </c>
      <c r="C27" s="36" t="s">
        <v>228</v>
      </c>
      <c r="D27" s="34">
        <v>1</v>
      </c>
      <c r="E27" s="33" t="s">
        <v>23</v>
      </c>
      <c r="F27" s="60" t="s">
        <v>13</v>
      </c>
      <c r="G27" s="60" t="s">
        <v>145</v>
      </c>
      <c r="H27" s="58" t="s">
        <v>146</v>
      </c>
      <c r="I27" s="3">
        <v>29.52</v>
      </c>
      <c r="J27" s="3">
        <v>28.56</v>
      </c>
      <c r="K27" s="10">
        <f t="shared" si="1"/>
        <v>28.56</v>
      </c>
      <c r="L27" s="3">
        <v>27.68</v>
      </c>
      <c r="M27" s="3"/>
      <c r="N27" s="3"/>
      <c r="O27" s="3"/>
      <c r="P27" s="3">
        <v>7</v>
      </c>
      <c r="Q27" s="3">
        <v>6</v>
      </c>
      <c r="R27" s="7"/>
    </row>
    <row r="28" spans="1:18" ht="17.25" customHeight="1">
      <c r="A28" s="3">
        <v>8</v>
      </c>
      <c r="B28" s="56" t="s">
        <v>215</v>
      </c>
      <c r="C28" s="46" t="s">
        <v>216</v>
      </c>
      <c r="D28" s="61">
        <v>2</v>
      </c>
      <c r="E28" s="37" t="s">
        <v>31</v>
      </c>
      <c r="F28" s="45" t="s">
        <v>88</v>
      </c>
      <c r="G28" s="45" t="s">
        <v>92</v>
      </c>
      <c r="H28" s="42" t="s">
        <v>93</v>
      </c>
      <c r="I28" s="3">
        <v>24.16</v>
      </c>
      <c r="J28" s="3">
        <v>32.16</v>
      </c>
      <c r="K28" s="10">
        <f t="shared" si="1"/>
        <v>24.16</v>
      </c>
      <c r="L28" s="3" t="s">
        <v>326</v>
      </c>
      <c r="M28" s="3"/>
      <c r="N28" s="3"/>
      <c r="O28" s="3"/>
      <c r="P28" s="3">
        <v>8</v>
      </c>
      <c r="Q28" s="3">
        <v>5</v>
      </c>
      <c r="R28" s="7"/>
    </row>
    <row r="29" spans="1:18" ht="30.75" customHeight="1">
      <c r="A29" s="3">
        <v>9</v>
      </c>
      <c r="B29" s="56" t="s">
        <v>350</v>
      </c>
      <c r="C29" s="57">
        <v>36749</v>
      </c>
      <c r="D29" s="61" t="s">
        <v>340</v>
      </c>
      <c r="E29" s="37" t="s">
        <v>22</v>
      </c>
      <c r="F29" s="45" t="s">
        <v>13</v>
      </c>
      <c r="G29" s="37" t="s">
        <v>65</v>
      </c>
      <c r="H29" s="41" t="s">
        <v>66</v>
      </c>
      <c r="I29" s="3" t="s">
        <v>326</v>
      </c>
      <c r="J29" s="3" t="s">
        <v>326</v>
      </c>
      <c r="K29" s="10"/>
      <c r="L29" s="3"/>
      <c r="M29" s="3"/>
      <c r="N29" s="3"/>
      <c r="O29" s="3"/>
      <c r="P29" s="3">
        <v>9</v>
      </c>
      <c r="Q29" s="3"/>
      <c r="R29" s="7"/>
    </row>
    <row r="30" spans="1:12" ht="8.25" customHeight="1">
      <c r="A30" s="7"/>
      <c r="B30" s="7"/>
      <c r="C30" s="8"/>
      <c r="D30" s="9"/>
      <c r="E30" s="7"/>
      <c r="F30" s="7"/>
      <c r="G30" s="7"/>
      <c r="H30" s="7"/>
      <c r="I30" s="13"/>
      <c r="J30" s="7"/>
      <c r="K30" s="7"/>
      <c r="L30" s="7"/>
    </row>
    <row r="31" spans="2:12" ht="12.75">
      <c r="B31" t="s">
        <v>42</v>
      </c>
      <c r="F31" t="s">
        <v>41</v>
      </c>
      <c r="H31" t="s">
        <v>39</v>
      </c>
      <c r="L31" t="s">
        <v>40</v>
      </c>
    </row>
    <row r="33" spans="2:6" ht="12.75">
      <c r="B33" t="s">
        <v>357</v>
      </c>
      <c r="F33" t="s">
        <v>358</v>
      </c>
    </row>
    <row r="34" ht="6" customHeight="1">
      <c r="D34" s="5"/>
    </row>
    <row r="35" ht="6" customHeight="1">
      <c r="D35" s="5"/>
    </row>
    <row r="40" spans="3:4" ht="12.75">
      <c r="C40" s="6"/>
      <c r="D40" s="5"/>
    </row>
  </sheetData>
  <sheetProtection/>
  <mergeCells count="39">
    <mergeCell ref="I18:O18"/>
    <mergeCell ref="I7:N7"/>
    <mergeCell ref="I8:K8"/>
    <mergeCell ref="H7:H9"/>
    <mergeCell ref="L8:L9"/>
    <mergeCell ref="F7:F9"/>
    <mergeCell ref="P7:P9"/>
    <mergeCell ref="P18:P20"/>
    <mergeCell ref="I19:K19"/>
    <mergeCell ref="L19:L20"/>
    <mergeCell ref="N19:N20"/>
    <mergeCell ref="O19:O20"/>
    <mergeCell ref="M19:M20"/>
    <mergeCell ref="O7:O9"/>
    <mergeCell ref="E18:E20"/>
    <mergeCell ref="A18:A20"/>
    <mergeCell ref="B18:B20"/>
    <mergeCell ref="C18:C20"/>
    <mergeCell ref="D18:D20"/>
    <mergeCell ref="F18:F20"/>
    <mergeCell ref="G18:G20"/>
    <mergeCell ref="H18:H20"/>
    <mergeCell ref="G7:G9"/>
    <mergeCell ref="Q18:Q20"/>
    <mergeCell ref="A17:L17"/>
    <mergeCell ref="A7:A9"/>
    <mergeCell ref="B7:B9"/>
    <mergeCell ref="C7:C9"/>
    <mergeCell ref="D7:D9"/>
    <mergeCell ref="Q7:Q9"/>
    <mergeCell ref="M8:M9"/>
    <mergeCell ref="N8:N9"/>
    <mergeCell ref="E7:E9"/>
    <mergeCell ref="A6:L6"/>
    <mergeCell ref="A2:L2"/>
    <mergeCell ref="H3:L3"/>
    <mergeCell ref="A1:M1"/>
    <mergeCell ref="A3:B3"/>
    <mergeCell ref="E3:G3"/>
  </mergeCells>
  <printOptions/>
  <pageMargins left="0.33" right="0.31" top="0.39" bottom="0.31" header="0.37" footer="0.26"/>
  <pageSetup fitToHeight="16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D1">
      <selection activeCell="M16" sqref="M16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1.875" style="0" customWidth="1"/>
    <col min="4" max="4" width="6.50390625" style="0" customWidth="1"/>
    <col min="5" max="5" width="23.00390625" style="0" customWidth="1"/>
    <col min="6" max="6" width="8.50390625" style="0" customWidth="1"/>
    <col min="7" max="7" width="23.375" style="0" customWidth="1"/>
    <col min="8" max="8" width="34.50390625" style="0" customWidth="1"/>
    <col min="9" max="9" width="6.375" style="0" customWidth="1"/>
    <col min="10" max="10" width="6.875" style="0" customWidth="1"/>
    <col min="11" max="11" width="6.00390625" style="0" customWidth="1"/>
    <col min="12" max="13" width="6.375" style="0" customWidth="1"/>
    <col min="14" max="14" width="5.875" style="0" customWidth="1"/>
    <col min="15" max="15" width="5.50390625" style="0" customWidth="1"/>
    <col min="16" max="16" width="4.625" style="0" customWidth="1"/>
    <col min="17" max="17" width="4.375" style="0" customWidth="1"/>
    <col min="18" max="18" width="3.50390625" style="0" customWidth="1"/>
    <col min="19" max="19" width="4.00390625" style="0" customWidth="1"/>
  </cols>
  <sheetData>
    <row r="1" spans="1:15" s="12" customFormat="1" ht="22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8" ht="17.25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4" s="12" customFormat="1" ht="20.25" customHeight="1">
      <c r="A3" s="104" t="s">
        <v>28</v>
      </c>
      <c r="B3" s="104"/>
      <c r="C3" s="75"/>
      <c r="D3" s="75"/>
      <c r="E3" s="105" t="s">
        <v>1</v>
      </c>
      <c r="F3" s="105"/>
      <c r="G3" s="105"/>
      <c r="H3" s="103" t="s">
        <v>54</v>
      </c>
      <c r="I3" s="103"/>
      <c r="J3" s="103"/>
      <c r="K3" s="103"/>
      <c r="L3" s="103"/>
      <c r="M3" s="103"/>
      <c r="N3" s="103"/>
    </row>
    <row r="4" spans="1:12" s="74" customFormat="1" ht="21.75" customHeight="1">
      <c r="A4" s="112" t="s">
        <v>368</v>
      </c>
      <c r="B4" s="112"/>
      <c r="C4" s="112"/>
      <c r="D4" s="112"/>
      <c r="E4" s="112"/>
      <c r="F4" s="112"/>
      <c r="G4" s="112"/>
      <c r="H4" s="112"/>
      <c r="I4" s="106"/>
      <c r="J4" s="106"/>
      <c r="K4" s="106"/>
      <c r="L4" s="106"/>
    </row>
    <row r="5" spans="1:18" ht="12.75" customHeight="1">
      <c r="A5" s="107" t="s">
        <v>2</v>
      </c>
      <c r="B5" s="107" t="s">
        <v>3</v>
      </c>
      <c r="C5" s="108" t="s">
        <v>10</v>
      </c>
      <c r="D5" s="113" t="s">
        <v>4</v>
      </c>
      <c r="E5" s="107" t="s">
        <v>44</v>
      </c>
      <c r="F5" s="107" t="s">
        <v>19</v>
      </c>
      <c r="G5" s="107" t="s">
        <v>18</v>
      </c>
      <c r="H5" s="107" t="s">
        <v>5</v>
      </c>
      <c r="I5" s="117" t="s">
        <v>8</v>
      </c>
      <c r="J5" s="118"/>
      <c r="K5" s="118"/>
      <c r="L5" s="118"/>
      <c r="M5" s="118"/>
      <c r="N5" s="118"/>
      <c r="O5" s="118"/>
      <c r="P5" s="118"/>
      <c r="Q5" s="108" t="s">
        <v>9</v>
      </c>
      <c r="R5" s="108" t="s">
        <v>24</v>
      </c>
    </row>
    <row r="6" spans="1:18" ht="12.75" customHeight="1">
      <c r="A6" s="107"/>
      <c r="B6" s="107"/>
      <c r="C6" s="116"/>
      <c r="D6" s="113"/>
      <c r="E6" s="107"/>
      <c r="F6" s="107"/>
      <c r="G6" s="107"/>
      <c r="H6" s="107"/>
      <c r="I6" s="117" t="s">
        <v>47</v>
      </c>
      <c r="J6" s="118"/>
      <c r="K6" s="118"/>
      <c r="L6" s="113" t="s">
        <v>11</v>
      </c>
      <c r="M6" s="113" t="s">
        <v>12</v>
      </c>
      <c r="N6" s="113" t="s">
        <v>45</v>
      </c>
      <c r="O6" s="113" t="s">
        <v>46</v>
      </c>
      <c r="P6" s="113" t="s">
        <v>6</v>
      </c>
      <c r="Q6" s="116"/>
      <c r="R6" s="116"/>
    </row>
    <row r="7" spans="1:18" ht="46.5" customHeight="1">
      <c r="A7" s="107"/>
      <c r="B7" s="107"/>
      <c r="C7" s="109"/>
      <c r="D7" s="113"/>
      <c r="E7" s="107"/>
      <c r="F7" s="107"/>
      <c r="G7" s="107"/>
      <c r="H7" s="107"/>
      <c r="I7" s="2" t="s">
        <v>48</v>
      </c>
      <c r="J7" s="2" t="s">
        <v>49</v>
      </c>
      <c r="K7" s="80" t="s">
        <v>50</v>
      </c>
      <c r="L7" s="113"/>
      <c r="M7" s="113"/>
      <c r="N7" s="113"/>
      <c r="O7" s="113"/>
      <c r="P7" s="113"/>
      <c r="Q7" s="109"/>
      <c r="R7" s="109"/>
    </row>
    <row r="8" spans="1:18" ht="15" customHeight="1">
      <c r="A8" s="3">
        <v>1</v>
      </c>
      <c r="B8" s="48" t="s">
        <v>253</v>
      </c>
      <c r="C8" s="50" t="s">
        <v>254</v>
      </c>
      <c r="D8" s="54">
        <v>3</v>
      </c>
      <c r="E8" s="36" t="s">
        <v>22</v>
      </c>
      <c r="F8" s="36" t="s">
        <v>13</v>
      </c>
      <c r="G8" s="35" t="s">
        <v>65</v>
      </c>
      <c r="H8" s="36" t="s">
        <v>66</v>
      </c>
      <c r="I8" s="81">
        <v>10.72</v>
      </c>
      <c r="J8" s="81">
        <v>10.2</v>
      </c>
      <c r="K8" s="81">
        <f aca="true" t="shared" si="0" ref="K8:K20">MIN(I8,J8)</f>
        <v>10.2</v>
      </c>
      <c r="L8" s="81">
        <v>10.48</v>
      </c>
      <c r="M8" s="81">
        <v>9.94</v>
      </c>
      <c r="N8" s="81"/>
      <c r="O8" s="81">
        <v>9.32</v>
      </c>
      <c r="P8" s="4">
        <v>1</v>
      </c>
      <c r="Q8" s="4" t="s">
        <v>391</v>
      </c>
      <c r="R8" s="3">
        <v>20</v>
      </c>
    </row>
    <row r="9" spans="1:18" ht="15" customHeight="1">
      <c r="A9" s="3">
        <v>2</v>
      </c>
      <c r="B9" s="36" t="s">
        <v>251</v>
      </c>
      <c r="C9" s="35" t="s">
        <v>252</v>
      </c>
      <c r="D9" s="34">
        <v>1</v>
      </c>
      <c r="E9" s="36" t="s">
        <v>27</v>
      </c>
      <c r="F9" s="36" t="s">
        <v>13</v>
      </c>
      <c r="G9" s="36" t="s">
        <v>101</v>
      </c>
      <c r="H9" s="36" t="s">
        <v>142</v>
      </c>
      <c r="I9" s="81">
        <v>12.86</v>
      </c>
      <c r="J9" s="81">
        <v>11.98</v>
      </c>
      <c r="K9" s="81">
        <f t="shared" si="0"/>
        <v>11.98</v>
      </c>
      <c r="L9" s="81">
        <v>11.92</v>
      </c>
      <c r="M9" s="81">
        <v>10.72</v>
      </c>
      <c r="N9" s="81"/>
      <c r="O9" s="81">
        <v>9.84</v>
      </c>
      <c r="P9" s="4">
        <v>2</v>
      </c>
      <c r="Q9" s="4" t="s">
        <v>391</v>
      </c>
      <c r="R9" s="3">
        <v>16</v>
      </c>
    </row>
    <row r="10" spans="1:18" ht="15" customHeight="1">
      <c r="A10" s="3">
        <v>3</v>
      </c>
      <c r="B10" s="39" t="s">
        <v>247</v>
      </c>
      <c r="C10" s="37" t="s">
        <v>248</v>
      </c>
      <c r="D10" s="34">
        <v>3</v>
      </c>
      <c r="E10" s="38" t="s">
        <v>22</v>
      </c>
      <c r="F10" s="39" t="s">
        <v>13</v>
      </c>
      <c r="G10" s="39" t="s">
        <v>105</v>
      </c>
      <c r="H10" s="59" t="s">
        <v>106</v>
      </c>
      <c r="I10" s="81">
        <v>13.32</v>
      </c>
      <c r="J10" s="81">
        <v>12.74</v>
      </c>
      <c r="K10" s="81">
        <f t="shared" si="0"/>
        <v>12.74</v>
      </c>
      <c r="L10" s="81">
        <v>12.48</v>
      </c>
      <c r="M10" s="81">
        <v>11.96</v>
      </c>
      <c r="N10" s="81">
        <v>11.72</v>
      </c>
      <c r="O10" s="81"/>
      <c r="P10" s="4">
        <v>3</v>
      </c>
      <c r="Q10" s="4" t="s">
        <v>392</v>
      </c>
      <c r="R10" s="3">
        <v>14</v>
      </c>
    </row>
    <row r="11" spans="1:18" ht="15" customHeight="1">
      <c r="A11" s="3">
        <v>4</v>
      </c>
      <c r="B11" s="36" t="s">
        <v>240</v>
      </c>
      <c r="C11" s="35" t="s">
        <v>241</v>
      </c>
      <c r="D11" s="34">
        <v>1</v>
      </c>
      <c r="E11" s="36" t="s">
        <v>27</v>
      </c>
      <c r="F11" s="36" t="s">
        <v>13</v>
      </c>
      <c r="G11" s="36" t="s">
        <v>101</v>
      </c>
      <c r="H11" s="36" t="s">
        <v>142</v>
      </c>
      <c r="I11" s="81">
        <v>13.44</v>
      </c>
      <c r="J11" s="81">
        <v>13.94</v>
      </c>
      <c r="K11" s="81">
        <f t="shared" si="0"/>
        <v>13.44</v>
      </c>
      <c r="L11" s="81">
        <v>12.78</v>
      </c>
      <c r="M11" s="81">
        <v>13.7</v>
      </c>
      <c r="N11" s="81">
        <v>12.84</v>
      </c>
      <c r="O11" s="81"/>
      <c r="P11" s="4">
        <v>4</v>
      </c>
      <c r="Q11" s="4" t="s">
        <v>392</v>
      </c>
      <c r="R11" s="3">
        <v>10</v>
      </c>
    </row>
    <row r="12" spans="1:18" ht="15" customHeight="1">
      <c r="A12" s="3">
        <v>5</v>
      </c>
      <c r="B12" s="56" t="s">
        <v>257</v>
      </c>
      <c r="C12" s="49" t="s">
        <v>258</v>
      </c>
      <c r="D12" s="47">
        <v>3</v>
      </c>
      <c r="E12" s="37" t="s">
        <v>31</v>
      </c>
      <c r="F12" s="45" t="s">
        <v>88</v>
      </c>
      <c r="G12" s="45" t="s">
        <v>92</v>
      </c>
      <c r="H12" s="42" t="s">
        <v>93</v>
      </c>
      <c r="I12" s="81">
        <v>14.8</v>
      </c>
      <c r="J12" s="81">
        <v>14.2</v>
      </c>
      <c r="K12" s="81">
        <f t="shared" si="0"/>
        <v>14.2</v>
      </c>
      <c r="L12" s="81">
        <v>12.52</v>
      </c>
      <c r="M12" s="81"/>
      <c r="N12" s="81"/>
      <c r="O12" s="81"/>
      <c r="P12" s="4">
        <v>5</v>
      </c>
      <c r="Q12" s="4" t="s">
        <v>392</v>
      </c>
      <c r="R12" s="3">
        <v>8</v>
      </c>
    </row>
    <row r="13" spans="1:18" ht="15" customHeight="1">
      <c r="A13" s="3">
        <v>6</v>
      </c>
      <c r="B13" s="37" t="s">
        <v>259</v>
      </c>
      <c r="C13" s="33" t="s">
        <v>260</v>
      </c>
      <c r="D13" s="34">
        <v>1</v>
      </c>
      <c r="E13" s="40" t="s">
        <v>23</v>
      </c>
      <c r="F13" s="37" t="s">
        <v>13</v>
      </c>
      <c r="G13" s="37" t="s">
        <v>261</v>
      </c>
      <c r="H13" s="37" t="s">
        <v>150</v>
      </c>
      <c r="I13" s="81">
        <v>13.56</v>
      </c>
      <c r="J13" s="81">
        <v>14.72</v>
      </c>
      <c r="K13" s="81">
        <f t="shared" si="0"/>
        <v>13.56</v>
      </c>
      <c r="L13" s="81">
        <v>14.01</v>
      </c>
      <c r="M13" s="81"/>
      <c r="N13" s="81"/>
      <c r="O13" s="81"/>
      <c r="P13" s="4">
        <v>6</v>
      </c>
      <c r="Q13" s="4" t="s">
        <v>392</v>
      </c>
      <c r="R13" s="3">
        <v>7</v>
      </c>
    </row>
    <row r="14" spans="1:18" ht="15" customHeight="1">
      <c r="A14" s="3">
        <v>7</v>
      </c>
      <c r="B14" s="50" t="s">
        <v>242</v>
      </c>
      <c r="C14" s="50" t="s">
        <v>243</v>
      </c>
      <c r="D14" s="54">
        <v>3</v>
      </c>
      <c r="E14" s="50" t="s">
        <v>22</v>
      </c>
      <c r="F14" s="36" t="s">
        <v>13</v>
      </c>
      <c r="G14" s="35" t="s">
        <v>65</v>
      </c>
      <c r="H14" s="36" t="s">
        <v>66</v>
      </c>
      <c r="I14" s="81">
        <v>16.94</v>
      </c>
      <c r="J14" s="81">
        <v>14.68</v>
      </c>
      <c r="K14" s="81">
        <f t="shared" si="0"/>
        <v>14.68</v>
      </c>
      <c r="L14" s="81">
        <v>15.76</v>
      </c>
      <c r="M14" s="81"/>
      <c r="N14" s="81"/>
      <c r="O14" s="81"/>
      <c r="P14" s="4">
        <v>7</v>
      </c>
      <c r="Q14" s="4"/>
      <c r="R14" s="3">
        <v>6</v>
      </c>
    </row>
    <row r="15" spans="1:18" ht="15" customHeight="1">
      <c r="A15" s="3">
        <v>8</v>
      </c>
      <c r="B15" s="48" t="s">
        <v>249</v>
      </c>
      <c r="C15" s="50" t="s">
        <v>250</v>
      </c>
      <c r="D15" s="54">
        <v>3</v>
      </c>
      <c r="E15" s="50" t="s">
        <v>22</v>
      </c>
      <c r="F15" s="36" t="s">
        <v>13</v>
      </c>
      <c r="G15" s="35" t="s">
        <v>65</v>
      </c>
      <c r="H15" s="36" t="s">
        <v>66</v>
      </c>
      <c r="I15" s="81">
        <v>15.08</v>
      </c>
      <c r="J15" s="81">
        <v>18.36</v>
      </c>
      <c r="K15" s="81">
        <f t="shared" si="0"/>
        <v>15.08</v>
      </c>
      <c r="L15" s="81">
        <v>16.16</v>
      </c>
      <c r="M15" s="81"/>
      <c r="N15" s="81"/>
      <c r="O15" s="81"/>
      <c r="P15" s="4">
        <v>8</v>
      </c>
      <c r="Q15" s="4"/>
      <c r="R15" s="3">
        <v>5</v>
      </c>
    </row>
    <row r="16" spans="1:18" ht="15" customHeight="1">
      <c r="A16" s="3">
        <v>9</v>
      </c>
      <c r="B16" s="48" t="s">
        <v>255</v>
      </c>
      <c r="C16" s="50" t="s">
        <v>256</v>
      </c>
      <c r="D16" s="63">
        <v>2</v>
      </c>
      <c r="E16" s="36" t="s">
        <v>22</v>
      </c>
      <c r="F16" s="48" t="s">
        <v>13</v>
      </c>
      <c r="G16" s="48" t="s">
        <v>97</v>
      </c>
      <c r="H16" s="39" t="s">
        <v>98</v>
      </c>
      <c r="I16" s="81">
        <v>16.92</v>
      </c>
      <c r="J16" s="81">
        <v>15.56</v>
      </c>
      <c r="K16" s="81">
        <f t="shared" si="0"/>
        <v>15.56</v>
      </c>
      <c r="L16" s="81"/>
      <c r="M16" s="81"/>
      <c r="N16" s="81"/>
      <c r="O16" s="81"/>
      <c r="P16" s="4">
        <v>9</v>
      </c>
      <c r="Q16" s="4"/>
      <c r="R16" s="3"/>
    </row>
    <row r="17" spans="1:18" ht="15" customHeight="1">
      <c r="A17" s="3">
        <v>10</v>
      </c>
      <c r="B17" s="48" t="s">
        <v>245</v>
      </c>
      <c r="C17" s="50" t="s">
        <v>246</v>
      </c>
      <c r="D17" s="54">
        <v>3</v>
      </c>
      <c r="E17" s="50" t="s">
        <v>22</v>
      </c>
      <c r="F17" s="36" t="s">
        <v>13</v>
      </c>
      <c r="G17" s="35" t="s">
        <v>65</v>
      </c>
      <c r="H17" s="36" t="s">
        <v>66</v>
      </c>
      <c r="I17" s="81">
        <v>16.84</v>
      </c>
      <c r="J17" s="81">
        <v>18.52</v>
      </c>
      <c r="K17" s="81">
        <f t="shared" si="0"/>
        <v>16.84</v>
      </c>
      <c r="L17" s="10"/>
      <c r="M17" s="10"/>
      <c r="N17" s="10"/>
      <c r="O17" s="10"/>
      <c r="P17" s="4">
        <v>10</v>
      </c>
      <c r="Q17" s="4"/>
      <c r="R17" s="3"/>
    </row>
    <row r="18" spans="1:18" ht="15" customHeight="1">
      <c r="A18" s="3">
        <v>11</v>
      </c>
      <c r="B18" s="48" t="s">
        <v>262</v>
      </c>
      <c r="C18" s="50" t="s">
        <v>263</v>
      </c>
      <c r="D18" s="54">
        <v>3</v>
      </c>
      <c r="E18" s="50" t="s">
        <v>22</v>
      </c>
      <c r="F18" s="36" t="s">
        <v>13</v>
      </c>
      <c r="G18" s="35" t="s">
        <v>65</v>
      </c>
      <c r="H18" s="36" t="s">
        <v>66</v>
      </c>
      <c r="I18" s="81">
        <v>17.36</v>
      </c>
      <c r="J18" s="81" t="s">
        <v>326</v>
      </c>
      <c r="K18" s="81">
        <f t="shared" si="0"/>
        <v>17.36</v>
      </c>
      <c r="L18" s="10"/>
      <c r="M18" s="10"/>
      <c r="N18" s="10"/>
      <c r="O18" s="10"/>
      <c r="P18" s="4">
        <v>11</v>
      </c>
      <c r="Q18" s="4"/>
      <c r="R18" s="3"/>
    </row>
    <row r="19" spans="1:18" ht="15" customHeight="1">
      <c r="A19" s="3">
        <v>12</v>
      </c>
      <c r="B19" s="36" t="s">
        <v>379</v>
      </c>
      <c r="C19" s="35" t="s">
        <v>244</v>
      </c>
      <c r="D19" s="54">
        <v>2</v>
      </c>
      <c r="E19" s="36" t="s">
        <v>30</v>
      </c>
      <c r="F19" s="36" t="s">
        <v>13</v>
      </c>
      <c r="G19" s="36" t="s">
        <v>232</v>
      </c>
      <c r="H19" s="36" t="s">
        <v>233</v>
      </c>
      <c r="I19" s="81">
        <v>18.84</v>
      </c>
      <c r="J19" s="81">
        <v>19.74</v>
      </c>
      <c r="K19" s="81">
        <f t="shared" si="0"/>
        <v>18.84</v>
      </c>
      <c r="L19" s="10"/>
      <c r="M19" s="10"/>
      <c r="N19" s="10"/>
      <c r="O19" s="3"/>
      <c r="P19" s="4">
        <v>12</v>
      </c>
      <c r="Q19" s="4"/>
      <c r="R19" s="3"/>
    </row>
    <row r="20" spans="1:18" ht="15" customHeight="1">
      <c r="A20" s="3">
        <v>13</v>
      </c>
      <c r="B20" s="48" t="s">
        <v>239</v>
      </c>
      <c r="C20" s="50" t="s">
        <v>195</v>
      </c>
      <c r="D20" s="54">
        <v>2</v>
      </c>
      <c r="E20" s="50" t="s">
        <v>22</v>
      </c>
      <c r="F20" s="36" t="s">
        <v>13</v>
      </c>
      <c r="G20" s="35" t="s">
        <v>65</v>
      </c>
      <c r="H20" s="36" t="s">
        <v>66</v>
      </c>
      <c r="I20" s="81">
        <v>19.4</v>
      </c>
      <c r="J20" s="81">
        <v>21.56</v>
      </c>
      <c r="K20" s="81">
        <f t="shared" si="0"/>
        <v>19.4</v>
      </c>
      <c r="L20" s="10"/>
      <c r="M20" s="10"/>
      <c r="N20" s="10"/>
      <c r="O20" s="10"/>
      <c r="P20" s="4">
        <v>13</v>
      </c>
      <c r="Q20" s="4"/>
      <c r="R20" s="3"/>
    </row>
    <row r="21" ht="54" customHeight="1"/>
    <row r="22" spans="1:13" s="74" customFormat="1" ht="19.5" customHeight="1">
      <c r="A22" s="112" t="s">
        <v>369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73"/>
    </row>
    <row r="23" spans="1:16" ht="11.25" customHeight="1">
      <c r="A23" s="114" t="s">
        <v>2</v>
      </c>
      <c r="B23" s="107" t="s">
        <v>3</v>
      </c>
      <c r="C23" s="108" t="s">
        <v>26</v>
      </c>
      <c r="D23" s="113" t="s">
        <v>4</v>
      </c>
      <c r="E23" s="107" t="s">
        <v>43</v>
      </c>
      <c r="F23" s="107" t="s">
        <v>19</v>
      </c>
      <c r="G23" s="107" t="s">
        <v>18</v>
      </c>
      <c r="H23" s="107" t="s">
        <v>5</v>
      </c>
      <c r="I23" s="117" t="s">
        <v>8</v>
      </c>
      <c r="J23" s="118"/>
      <c r="K23" s="118"/>
      <c r="L23" s="118"/>
      <c r="M23" s="118"/>
      <c r="N23" s="119"/>
      <c r="O23" s="108" t="s">
        <v>6</v>
      </c>
      <c r="P23" s="113" t="s">
        <v>24</v>
      </c>
    </row>
    <row r="24" spans="1:16" ht="13.5" customHeight="1">
      <c r="A24" s="120"/>
      <c r="B24" s="107"/>
      <c r="C24" s="116"/>
      <c r="D24" s="113"/>
      <c r="E24" s="107"/>
      <c r="F24" s="107"/>
      <c r="G24" s="107"/>
      <c r="H24" s="107"/>
      <c r="I24" s="107" t="s">
        <v>47</v>
      </c>
      <c r="J24" s="107"/>
      <c r="K24" s="107"/>
      <c r="L24" s="113" t="s">
        <v>12</v>
      </c>
      <c r="M24" s="113" t="s">
        <v>45</v>
      </c>
      <c r="N24" s="113" t="s">
        <v>46</v>
      </c>
      <c r="O24" s="116"/>
      <c r="P24" s="113"/>
    </row>
    <row r="25" spans="1:16" ht="36.75" customHeight="1">
      <c r="A25" s="115"/>
      <c r="B25" s="107"/>
      <c r="C25" s="109"/>
      <c r="D25" s="113"/>
      <c r="E25" s="107"/>
      <c r="F25" s="107"/>
      <c r="G25" s="107"/>
      <c r="H25" s="107"/>
      <c r="I25" s="2" t="s">
        <v>48</v>
      </c>
      <c r="J25" s="2" t="s">
        <v>49</v>
      </c>
      <c r="K25" s="2" t="s">
        <v>51</v>
      </c>
      <c r="L25" s="113"/>
      <c r="M25" s="113"/>
      <c r="N25" s="113"/>
      <c r="O25" s="109"/>
      <c r="P25" s="113"/>
    </row>
    <row r="26" spans="1:16" ht="15" customHeight="1">
      <c r="A26" s="3">
        <v>1</v>
      </c>
      <c r="B26" s="36" t="s">
        <v>230</v>
      </c>
      <c r="C26" s="35" t="s">
        <v>231</v>
      </c>
      <c r="D26" s="34" t="s">
        <v>136</v>
      </c>
      <c r="E26" s="36" t="s">
        <v>30</v>
      </c>
      <c r="F26" s="36" t="s">
        <v>13</v>
      </c>
      <c r="G26" s="36" t="s">
        <v>232</v>
      </c>
      <c r="H26" s="36" t="s">
        <v>233</v>
      </c>
      <c r="I26" s="11">
        <v>11.48</v>
      </c>
      <c r="J26" s="11">
        <v>13.36</v>
      </c>
      <c r="K26" s="14">
        <f>MIN(I26,J26)</f>
        <v>11.48</v>
      </c>
      <c r="L26" s="11">
        <v>11.16</v>
      </c>
      <c r="M26" s="3"/>
      <c r="N26" s="3">
        <v>11.32</v>
      </c>
      <c r="O26" s="3">
        <v>1</v>
      </c>
      <c r="P26" s="3">
        <v>40</v>
      </c>
    </row>
    <row r="27" spans="1:16" ht="15" customHeight="1">
      <c r="A27" s="3">
        <v>2</v>
      </c>
      <c r="B27" s="36" t="s">
        <v>234</v>
      </c>
      <c r="C27" s="35" t="s">
        <v>235</v>
      </c>
      <c r="D27" s="34" t="s">
        <v>16</v>
      </c>
      <c r="E27" s="36" t="s">
        <v>236</v>
      </c>
      <c r="F27" s="36" t="s">
        <v>13</v>
      </c>
      <c r="G27" s="48" t="s">
        <v>101</v>
      </c>
      <c r="H27" s="36" t="s">
        <v>142</v>
      </c>
      <c r="I27" s="11" t="s">
        <v>326</v>
      </c>
      <c r="J27" s="11">
        <v>15.32</v>
      </c>
      <c r="K27" s="14">
        <f>MIN(I27,J27)</f>
        <v>15.32</v>
      </c>
      <c r="L27" s="11">
        <v>16.7</v>
      </c>
      <c r="M27" s="3"/>
      <c r="N27" s="3">
        <v>16.32</v>
      </c>
      <c r="O27" s="3">
        <v>2</v>
      </c>
      <c r="P27" s="3">
        <v>32</v>
      </c>
    </row>
    <row r="28" spans="1:16" ht="15" customHeight="1">
      <c r="A28" s="3">
        <v>3</v>
      </c>
      <c r="B28" s="42" t="s">
        <v>355</v>
      </c>
      <c r="C28" s="43">
        <v>35133</v>
      </c>
      <c r="D28" s="61" t="s">
        <v>16</v>
      </c>
      <c r="E28" s="37" t="s">
        <v>22</v>
      </c>
      <c r="F28" s="39" t="s">
        <v>13</v>
      </c>
      <c r="G28" s="39" t="s">
        <v>105</v>
      </c>
      <c r="H28" s="59" t="s">
        <v>307</v>
      </c>
      <c r="I28" s="11">
        <v>31.98</v>
      </c>
      <c r="J28" s="11" t="s">
        <v>326</v>
      </c>
      <c r="K28" s="14">
        <f>MIN(I28,J28)</f>
        <v>31.98</v>
      </c>
      <c r="L28" s="82" t="s">
        <v>326</v>
      </c>
      <c r="M28" s="3">
        <v>33.78</v>
      </c>
      <c r="N28" s="3"/>
      <c r="O28" s="3">
        <v>3</v>
      </c>
      <c r="P28" s="3">
        <v>28</v>
      </c>
    </row>
    <row r="29" spans="1:16" ht="15" customHeight="1">
      <c r="A29" s="3">
        <v>4</v>
      </c>
      <c r="B29" s="36" t="s">
        <v>237</v>
      </c>
      <c r="C29" s="35" t="s">
        <v>238</v>
      </c>
      <c r="D29" s="34">
        <v>2</v>
      </c>
      <c r="E29" s="36" t="s">
        <v>23</v>
      </c>
      <c r="F29" s="36" t="s">
        <v>13</v>
      </c>
      <c r="G29" s="36" t="s">
        <v>229</v>
      </c>
      <c r="H29" s="36" t="s">
        <v>150</v>
      </c>
      <c r="I29" s="11" t="s">
        <v>326</v>
      </c>
      <c r="J29" s="11" t="s">
        <v>326</v>
      </c>
      <c r="K29" s="14">
        <f>MIN(I29,J29)</f>
        <v>0</v>
      </c>
      <c r="L29" s="11"/>
      <c r="M29" s="3"/>
      <c r="N29" s="3"/>
      <c r="O29" s="3">
        <v>4</v>
      </c>
      <c r="P29" s="3">
        <v>20</v>
      </c>
    </row>
    <row r="31" spans="2:12" ht="12.75">
      <c r="B31" t="s">
        <v>42</v>
      </c>
      <c r="F31" t="s">
        <v>41</v>
      </c>
      <c r="H31" t="s">
        <v>39</v>
      </c>
      <c r="L31" t="s">
        <v>40</v>
      </c>
    </row>
    <row r="33" spans="2:6" ht="12.75">
      <c r="B33" t="s">
        <v>357</v>
      </c>
      <c r="F33" t="s">
        <v>358</v>
      </c>
    </row>
    <row r="34" ht="10.5" customHeight="1">
      <c r="D34" s="5"/>
    </row>
    <row r="35" ht="10.5" customHeight="1">
      <c r="D35" s="5"/>
    </row>
  </sheetData>
  <sheetProtection/>
  <mergeCells count="39">
    <mergeCell ref="Q5:Q7"/>
    <mergeCell ref="R5:R7"/>
    <mergeCell ref="A2:R2"/>
    <mergeCell ref="L6:L7"/>
    <mergeCell ref="M6:M7"/>
    <mergeCell ref="P6:P7"/>
    <mergeCell ref="O6:O7"/>
    <mergeCell ref="N6:N7"/>
    <mergeCell ref="I5:P5"/>
    <mergeCell ref="H3:N3"/>
    <mergeCell ref="A1:O1"/>
    <mergeCell ref="A4:L4"/>
    <mergeCell ref="B5:B7"/>
    <mergeCell ref="A3:B3"/>
    <mergeCell ref="D5:D7"/>
    <mergeCell ref="A5:A7"/>
    <mergeCell ref="C5:C7"/>
    <mergeCell ref="F5:F7"/>
    <mergeCell ref="G5:G7"/>
    <mergeCell ref="H5:H7"/>
    <mergeCell ref="A22:L22"/>
    <mergeCell ref="E3:G3"/>
    <mergeCell ref="E5:E7"/>
    <mergeCell ref="I6:K6"/>
    <mergeCell ref="E23:E25"/>
    <mergeCell ref="F23:F25"/>
    <mergeCell ref="G23:G25"/>
    <mergeCell ref="H23:H25"/>
    <mergeCell ref="A23:A25"/>
    <mergeCell ref="B23:B25"/>
    <mergeCell ref="C23:C25"/>
    <mergeCell ref="D23:D25"/>
    <mergeCell ref="I23:N23"/>
    <mergeCell ref="O23:O25"/>
    <mergeCell ref="P23:P25"/>
    <mergeCell ref="I24:K24"/>
    <mergeCell ref="L24:L25"/>
    <mergeCell ref="M24:M25"/>
    <mergeCell ref="N24:N25"/>
  </mergeCells>
  <printOptions/>
  <pageMargins left="0.32" right="0.28" top="0.53" bottom="0.38" header="0.5" footer="0.33"/>
  <pageSetup fitToHeight="33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7">
      <selection activeCell="A2" sqref="A2:IV2"/>
    </sheetView>
  </sheetViews>
  <sheetFormatPr defaultColWidth="6.00390625" defaultRowHeight="12.75"/>
  <cols>
    <col min="1" max="1" width="3.375" style="0" customWidth="1"/>
    <col min="2" max="2" width="37.375" style="0" customWidth="1"/>
    <col min="3" max="3" width="11.00390625" style="0" customWidth="1"/>
    <col min="4" max="4" width="7.00390625" style="0" customWidth="1"/>
    <col min="5" max="5" width="22.875" style="0" customWidth="1"/>
    <col min="6" max="6" width="8.625" style="0" customWidth="1"/>
    <col min="7" max="7" width="23.50390625" style="0" customWidth="1"/>
    <col min="8" max="8" width="34.625" style="0" customWidth="1"/>
    <col min="9" max="9" width="6.50390625" style="0" customWidth="1"/>
    <col min="10" max="12" width="6.00390625" style="0" customWidth="1"/>
    <col min="13" max="13" width="4.625" style="0" customWidth="1"/>
  </cols>
  <sheetData>
    <row r="1" spans="1:13" ht="18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7.25">
      <c r="A2" s="106" t="s">
        <v>373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73"/>
    </row>
    <row r="3" spans="1:13" s="12" customFormat="1" ht="19.5" customHeight="1">
      <c r="A3" s="104" t="s">
        <v>28</v>
      </c>
      <c r="B3" s="104"/>
      <c r="C3" s="75"/>
      <c r="D3" s="75"/>
      <c r="E3" s="105" t="s">
        <v>52</v>
      </c>
      <c r="F3" s="105"/>
      <c r="G3" s="105"/>
      <c r="H3" s="103" t="s">
        <v>54</v>
      </c>
      <c r="I3" s="103"/>
      <c r="J3" s="103"/>
      <c r="K3" s="103"/>
      <c r="L3" s="103"/>
      <c r="M3" s="103"/>
    </row>
    <row r="4" spans="1:12" s="74" customFormat="1" ht="21" customHeight="1">
      <c r="A4" s="112" t="s">
        <v>370</v>
      </c>
      <c r="B4" s="112"/>
      <c r="C4" s="112"/>
      <c r="D4" s="112"/>
      <c r="E4" s="112"/>
      <c r="F4" s="112"/>
      <c r="G4" s="112"/>
      <c r="H4" s="112"/>
      <c r="I4" s="106"/>
      <c r="J4" s="106"/>
      <c r="K4" s="106"/>
      <c r="L4" s="106"/>
    </row>
    <row r="5" spans="1:13" ht="12.75" customHeight="1">
      <c r="A5" s="107" t="s">
        <v>2</v>
      </c>
      <c r="B5" s="107" t="s">
        <v>3</v>
      </c>
      <c r="C5" s="108" t="s">
        <v>10</v>
      </c>
      <c r="D5" s="113" t="s">
        <v>4</v>
      </c>
      <c r="E5" s="107" t="s">
        <v>17</v>
      </c>
      <c r="F5" s="107" t="s">
        <v>19</v>
      </c>
      <c r="G5" s="107" t="s">
        <v>18</v>
      </c>
      <c r="H5" s="107" t="s">
        <v>5</v>
      </c>
      <c r="I5" s="107" t="s">
        <v>8</v>
      </c>
      <c r="J5" s="107"/>
      <c r="K5" s="107"/>
      <c r="L5" s="107"/>
      <c r="M5" s="113" t="s">
        <v>9</v>
      </c>
    </row>
    <row r="6" spans="1:13" ht="51.75" customHeight="1">
      <c r="A6" s="107"/>
      <c r="B6" s="107"/>
      <c r="C6" s="109"/>
      <c r="D6" s="113"/>
      <c r="E6" s="107"/>
      <c r="F6" s="107"/>
      <c r="G6" s="107"/>
      <c r="H6" s="107"/>
      <c r="I6" s="2" t="s">
        <v>25</v>
      </c>
      <c r="J6" s="2" t="s">
        <v>12</v>
      </c>
      <c r="K6" s="2" t="s">
        <v>7</v>
      </c>
      <c r="L6" s="64" t="s">
        <v>6</v>
      </c>
      <c r="M6" s="113"/>
    </row>
    <row r="7" spans="1:13" ht="15" customHeight="1">
      <c r="A7" s="3">
        <v>1</v>
      </c>
      <c r="B7" s="33" t="s">
        <v>270</v>
      </c>
      <c r="C7" s="33" t="s">
        <v>271</v>
      </c>
      <c r="D7" s="34" t="s">
        <v>68</v>
      </c>
      <c r="E7" s="33" t="s">
        <v>22</v>
      </c>
      <c r="F7" s="33" t="s">
        <v>13</v>
      </c>
      <c r="G7" s="37" t="s">
        <v>65</v>
      </c>
      <c r="H7" s="39" t="s">
        <v>66</v>
      </c>
      <c r="I7" s="10">
        <v>26.73</v>
      </c>
      <c r="J7" s="10">
        <v>28.06</v>
      </c>
      <c r="K7" s="10">
        <v>25.56</v>
      </c>
      <c r="L7" s="4">
        <v>1</v>
      </c>
      <c r="M7" s="4" t="s">
        <v>15</v>
      </c>
    </row>
    <row r="8" spans="1:13" ht="15" customHeight="1">
      <c r="A8" s="3">
        <v>2</v>
      </c>
      <c r="B8" s="33" t="s">
        <v>338</v>
      </c>
      <c r="C8" s="66">
        <v>37626</v>
      </c>
      <c r="D8" s="34">
        <v>3</v>
      </c>
      <c r="E8" s="33" t="s">
        <v>22</v>
      </c>
      <c r="F8" s="33" t="s">
        <v>13</v>
      </c>
      <c r="G8" s="37" t="s">
        <v>97</v>
      </c>
      <c r="H8" s="39" t="s">
        <v>98</v>
      </c>
      <c r="I8" s="10">
        <v>32.39</v>
      </c>
      <c r="J8" s="10">
        <v>27.52</v>
      </c>
      <c r="K8" s="10" t="s">
        <v>326</v>
      </c>
      <c r="L8" s="4">
        <v>2</v>
      </c>
      <c r="M8" s="4" t="s">
        <v>15</v>
      </c>
    </row>
    <row r="9" spans="1:13" ht="15" customHeight="1">
      <c r="A9" s="3">
        <v>3</v>
      </c>
      <c r="B9" s="37" t="s">
        <v>264</v>
      </c>
      <c r="C9" s="37" t="s">
        <v>265</v>
      </c>
      <c r="D9" s="34" t="s">
        <v>64</v>
      </c>
      <c r="E9" s="33" t="s">
        <v>22</v>
      </c>
      <c r="F9" s="33" t="s">
        <v>13</v>
      </c>
      <c r="G9" s="37" t="s">
        <v>65</v>
      </c>
      <c r="H9" s="39" t="s">
        <v>66</v>
      </c>
      <c r="I9" s="10">
        <v>36.29</v>
      </c>
      <c r="J9" s="10">
        <v>28.41</v>
      </c>
      <c r="K9" s="10">
        <v>30.73</v>
      </c>
      <c r="L9" s="4">
        <v>3</v>
      </c>
      <c r="M9" s="4" t="s">
        <v>15</v>
      </c>
    </row>
    <row r="10" spans="1:13" ht="15" customHeight="1">
      <c r="A10" s="3">
        <v>4</v>
      </c>
      <c r="B10" s="33" t="s">
        <v>383</v>
      </c>
      <c r="C10" s="66">
        <v>38199</v>
      </c>
      <c r="D10" s="34" t="s">
        <v>340</v>
      </c>
      <c r="E10" s="33" t="s">
        <v>22</v>
      </c>
      <c r="F10" s="33" t="s">
        <v>13</v>
      </c>
      <c r="G10" s="37" t="s">
        <v>97</v>
      </c>
      <c r="H10" s="39" t="s">
        <v>98</v>
      </c>
      <c r="I10" s="10">
        <v>36.8</v>
      </c>
      <c r="J10" s="10">
        <v>35.13</v>
      </c>
      <c r="K10" s="10">
        <v>33.93</v>
      </c>
      <c r="L10" s="4">
        <v>4</v>
      </c>
      <c r="M10" s="4" t="s">
        <v>15</v>
      </c>
    </row>
    <row r="11" spans="1:13" ht="15" customHeight="1">
      <c r="A11" s="3">
        <v>5</v>
      </c>
      <c r="B11" s="33" t="s">
        <v>384</v>
      </c>
      <c r="C11" s="66">
        <v>38202</v>
      </c>
      <c r="D11" s="34" t="s">
        <v>64</v>
      </c>
      <c r="E11" s="33" t="s">
        <v>22</v>
      </c>
      <c r="F11" s="33" t="s">
        <v>13</v>
      </c>
      <c r="G11" s="37" t="s">
        <v>97</v>
      </c>
      <c r="H11" s="39" t="s">
        <v>98</v>
      </c>
      <c r="I11" s="10">
        <v>44.48</v>
      </c>
      <c r="J11" s="10"/>
      <c r="K11" s="10"/>
      <c r="L11" s="4">
        <v>5</v>
      </c>
      <c r="M11" s="4" t="s">
        <v>15</v>
      </c>
    </row>
    <row r="12" spans="1:13" ht="15" customHeight="1">
      <c r="A12" s="3">
        <v>6</v>
      </c>
      <c r="B12" s="33" t="s">
        <v>339</v>
      </c>
      <c r="C12" s="66">
        <v>38349</v>
      </c>
      <c r="D12" s="34" t="s">
        <v>64</v>
      </c>
      <c r="E12" s="33" t="s">
        <v>22</v>
      </c>
      <c r="F12" s="33" t="s">
        <v>13</v>
      </c>
      <c r="G12" s="37" t="s">
        <v>97</v>
      </c>
      <c r="H12" s="39" t="s">
        <v>98</v>
      </c>
      <c r="I12" s="10">
        <v>45.04</v>
      </c>
      <c r="J12" s="10"/>
      <c r="K12" s="10"/>
      <c r="L12" s="4">
        <v>6</v>
      </c>
      <c r="M12" s="4" t="s">
        <v>15</v>
      </c>
    </row>
    <row r="13" spans="1:13" ht="15" customHeight="1">
      <c r="A13" s="3">
        <v>7</v>
      </c>
      <c r="B13" s="33" t="s">
        <v>385</v>
      </c>
      <c r="C13" s="66">
        <v>38167</v>
      </c>
      <c r="D13" s="34" t="s">
        <v>29</v>
      </c>
      <c r="E13" s="33" t="s">
        <v>22</v>
      </c>
      <c r="F13" s="33" t="s">
        <v>13</v>
      </c>
      <c r="G13" s="37" t="s">
        <v>97</v>
      </c>
      <c r="H13" s="39" t="s">
        <v>98</v>
      </c>
      <c r="I13" s="10">
        <v>48.05</v>
      </c>
      <c r="J13" s="10"/>
      <c r="K13" s="10"/>
      <c r="L13" s="4">
        <v>7</v>
      </c>
      <c r="M13" s="4"/>
    </row>
    <row r="14" spans="1:13" ht="15" customHeight="1">
      <c r="A14" s="3">
        <v>8</v>
      </c>
      <c r="B14" s="37" t="s">
        <v>268</v>
      </c>
      <c r="C14" s="37" t="s">
        <v>269</v>
      </c>
      <c r="D14" s="34" t="s">
        <v>64</v>
      </c>
      <c r="E14" s="33" t="s">
        <v>22</v>
      </c>
      <c r="F14" s="33" t="s">
        <v>13</v>
      </c>
      <c r="G14" s="37" t="s">
        <v>65</v>
      </c>
      <c r="H14" s="39" t="s">
        <v>66</v>
      </c>
      <c r="I14" s="10">
        <v>48.19</v>
      </c>
      <c r="J14" s="10"/>
      <c r="K14" s="10"/>
      <c r="L14" s="4">
        <v>8</v>
      </c>
      <c r="M14" s="4"/>
    </row>
    <row r="15" spans="1:13" ht="15" customHeight="1">
      <c r="A15" s="3">
        <v>9</v>
      </c>
      <c r="B15" s="33" t="s">
        <v>266</v>
      </c>
      <c r="C15" s="33" t="s">
        <v>267</v>
      </c>
      <c r="D15" s="34" t="s">
        <v>68</v>
      </c>
      <c r="E15" s="33" t="s">
        <v>22</v>
      </c>
      <c r="F15" s="33" t="s">
        <v>13</v>
      </c>
      <c r="G15" s="37" t="s">
        <v>65</v>
      </c>
      <c r="H15" s="39" t="s">
        <v>66</v>
      </c>
      <c r="I15" s="10">
        <v>53.88</v>
      </c>
      <c r="J15" s="10"/>
      <c r="K15" s="10"/>
      <c r="L15" s="4">
        <v>9</v>
      </c>
      <c r="M15" s="4"/>
    </row>
    <row r="16" spans="1:13" ht="15" customHeight="1">
      <c r="A16" s="3">
        <v>10</v>
      </c>
      <c r="B16" s="33" t="s">
        <v>272</v>
      </c>
      <c r="C16" s="33" t="s">
        <v>273</v>
      </c>
      <c r="D16" s="34" t="s">
        <v>68</v>
      </c>
      <c r="E16" s="33" t="s">
        <v>22</v>
      </c>
      <c r="F16" s="33" t="s">
        <v>13</v>
      </c>
      <c r="G16" s="37" t="s">
        <v>65</v>
      </c>
      <c r="H16" s="39" t="s">
        <v>66</v>
      </c>
      <c r="I16" s="10">
        <v>89.23</v>
      </c>
      <c r="J16" s="10"/>
      <c r="K16" s="10"/>
      <c r="L16" s="4">
        <v>10</v>
      </c>
      <c r="M16" s="3"/>
    </row>
    <row r="17" spans="3:4" ht="49.5" customHeight="1">
      <c r="C17" s="6"/>
      <c r="D17" s="5"/>
    </row>
    <row r="18" spans="1:11" s="74" customFormat="1" ht="14.25" customHeight="1">
      <c r="A18" s="112" t="s">
        <v>387</v>
      </c>
      <c r="B18" s="112"/>
      <c r="C18" s="112"/>
      <c r="D18" s="112"/>
      <c r="E18" s="112"/>
      <c r="F18" s="112"/>
      <c r="G18" s="112"/>
      <c r="H18" s="112"/>
      <c r="I18" s="106"/>
      <c r="J18" s="106"/>
      <c r="K18" s="106"/>
    </row>
    <row r="19" spans="1:13" ht="12.75" customHeight="1">
      <c r="A19" s="107" t="s">
        <v>2</v>
      </c>
      <c r="B19" s="107" t="s">
        <v>3</v>
      </c>
      <c r="C19" s="108" t="s">
        <v>26</v>
      </c>
      <c r="D19" s="110" t="s">
        <v>4</v>
      </c>
      <c r="E19" s="107" t="s">
        <v>44</v>
      </c>
      <c r="F19" s="107" t="s">
        <v>19</v>
      </c>
      <c r="G19" s="107" t="s">
        <v>18</v>
      </c>
      <c r="H19" s="107" t="s">
        <v>5</v>
      </c>
      <c r="I19" s="107" t="s">
        <v>8</v>
      </c>
      <c r="J19" s="107"/>
      <c r="K19" s="107"/>
      <c r="L19" s="107"/>
      <c r="M19" s="113" t="s">
        <v>6</v>
      </c>
    </row>
    <row r="20" spans="1:13" ht="35.25" customHeight="1">
      <c r="A20" s="107"/>
      <c r="B20" s="107"/>
      <c r="C20" s="109"/>
      <c r="D20" s="111"/>
      <c r="E20" s="107"/>
      <c r="F20" s="107"/>
      <c r="G20" s="107"/>
      <c r="H20" s="107"/>
      <c r="I20" s="2" t="s">
        <v>25</v>
      </c>
      <c r="J20" s="2" t="s">
        <v>11</v>
      </c>
      <c r="K20" s="2" t="s">
        <v>12</v>
      </c>
      <c r="L20" s="2" t="s">
        <v>7</v>
      </c>
      <c r="M20" s="113"/>
    </row>
    <row r="21" spans="1:13" ht="13.5" customHeight="1">
      <c r="A21" s="3">
        <v>1</v>
      </c>
      <c r="B21" s="33" t="s">
        <v>302</v>
      </c>
      <c r="C21" s="66">
        <v>38725</v>
      </c>
      <c r="D21" s="34" t="s">
        <v>303</v>
      </c>
      <c r="E21" s="33" t="s">
        <v>22</v>
      </c>
      <c r="F21" s="33" t="s">
        <v>13</v>
      </c>
      <c r="G21" s="37" t="s">
        <v>65</v>
      </c>
      <c r="H21" s="39" t="s">
        <v>66</v>
      </c>
      <c r="I21" s="10">
        <v>38.92</v>
      </c>
      <c r="J21" s="10">
        <v>42.3</v>
      </c>
      <c r="K21" s="10">
        <v>35.78</v>
      </c>
      <c r="L21" s="10">
        <v>34.77</v>
      </c>
      <c r="M21" s="4">
        <v>1</v>
      </c>
    </row>
    <row r="22" spans="1:13" ht="13.5" customHeight="1">
      <c r="A22" s="3">
        <v>2</v>
      </c>
      <c r="B22" s="33" t="s">
        <v>304</v>
      </c>
      <c r="C22" s="66">
        <v>38374</v>
      </c>
      <c r="D22" s="34" t="s">
        <v>303</v>
      </c>
      <c r="E22" s="33" t="s">
        <v>22</v>
      </c>
      <c r="F22" s="33" t="s">
        <v>13</v>
      </c>
      <c r="G22" s="37" t="s">
        <v>65</v>
      </c>
      <c r="H22" s="39" t="s">
        <v>66</v>
      </c>
      <c r="I22" s="10">
        <v>37.04</v>
      </c>
      <c r="J22" s="10">
        <v>38.77</v>
      </c>
      <c r="K22" s="3">
        <v>36.7</v>
      </c>
      <c r="L22" s="10">
        <v>35.29</v>
      </c>
      <c r="M22" s="4">
        <v>2</v>
      </c>
    </row>
    <row r="23" spans="1:13" ht="13.5" customHeight="1">
      <c r="A23" s="3">
        <v>3</v>
      </c>
      <c r="B23" s="33" t="s">
        <v>305</v>
      </c>
      <c r="C23" s="66">
        <v>38940</v>
      </c>
      <c r="D23" s="34" t="s">
        <v>303</v>
      </c>
      <c r="E23" s="33" t="s">
        <v>22</v>
      </c>
      <c r="F23" s="33" t="s">
        <v>13</v>
      </c>
      <c r="G23" s="37" t="s">
        <v>306</v>
      </c>
      <c r="H23" s="39" t="s">
        <v>307</v>
      </c>
      <c r="I23" s="10">
        <v>38.56</v>
      </c>
      <c r="J23" s="10">
        <v>39.09</v>
      </c>
      <c r="K23" s="3">
        <v>35.88</v>
      </c>
      <c r="L23" s="10">
        <v>34.88</v>
      </c>
      <c r="M23" s="4">
        <v>3</v>
      </c>
    </row>
    <row r="24" spans="1:13" ht="13.5" customHeight="1">
      <c r="A24" s="3">
        <v>4</v>
      </c>
      <c r="B24" s="33" t="s">
        <v>308</v>
      </c>
      <c r="C24" s="66">
        <v>38355</v>
      </c>
      <c r="D24" s="34" t="s">
        <v>303</v>
      </c>
      <c r="E24" s="33" t="s">
        <v>22</v>
      </c>
      <c r="F24" s="33" t="s">
        <v>13</v>
      </c>
      <c r="G24" s="37" t="s">
        <v>65</v>
      </c>
      <c r="H24" s="39" t="s">
        <v>66</v>
      </c>
      <c r="I24" s="10">
        <v>47.24</v>
      </c>
      <c r="J24" s="10">
        <v>39.62</v>
      </c>
      <c r="K24" s="3">
        <v>38.19</v>
      </c>
      <c r="L24" s="10">
        <v>35.79</v>
      </c>
      <c r="M24" s="4">
        <v>4</v>
      </c>
    </row>
    <row r="25" spans="1:13" ht="13.5" customHeight="1">
      <c r="A25" s="3">
        <v>5</v>
      </c>
      <c r="B25" s="33" t="s">
        <v>309</v>
      </c>
      <c r="C25" s="66">
        <v>38883</v>
      </c>
      <c r="D25" s="34" t="s">
        <v>29</v>
      </c>
      <c r="E25" s="33" t="s">
        <v>23</v>
      </c>
      <c r="F25" s="33" t="s">
        <v>13</v>
      </c>
      <c r="G25" s="37" t="s">
        <v>310</v>
      </c>
      <c r="H25" s="39" t="s">
        <v>311</v>
      </c>
      <c r="I25" s="10">
        <v>60.08</v>
      </c>
      <c r="J25" s="10">
        <v>53.65</v>
      </c>
      <c r="K25" s="3"/>
      <c r="L25" s="10"/>
      <c r="M25" s="4">
        <v>5</v>
      </c>
    </row>
    <row r="26" spans="1:13" ht="13.5" customHeight="1">
      <c r="A26" s="3">
        <v>6</v>
      </c>
      <c r="B26" s="33" t="s">
        <v>312</v>
      </c>
      <c r="C26" s="66">
        <v>38802</v>
      </c>
      <c r="D26" s="34" t="s">
        <v>29</v>
      </c>
      <c r="E26" s="33" t="s">
        <v>22</v>
      </c>
      <c r="F26" s="33" t="s">
        <v>13</v>
      </c>
      <c r="G26" s="37" t="s">
        <v>306</v>
      </c>
      <c r="H26" s="39" t="s">
        <v>307</v>
      </c>
      <c r="I26" s="10">
        <v>54.91</v>
      </c>
      <c r="J26" s="10">
        <v>57.36</v>
      </c>
      <c r="K26" s="3"/>
      <c r="L26" s="10"/>
      <c r="M26" s="4">
        <v>6</v>
      </c>
    </row>
    <row r="27" spans="1:13" ht="13.5" customHeight="1">
      <c r="A27" s="3">
        <v>7</v>
      </c>
      <c r="B27" s="33" t="s">
        <v>313</v>
      </c>
      <c r="C27" s="66">
        <v>39070</v>
      </c>
      <c r="D27" s="34" t="s">
        <v>29</v>
      </c>
      <c r="E27" s="33" t="s">
        <v>22</v>
      </c>
      <c r="F27" s="33" t="s">
        <v>13</v>
      </c>
      <c r="G27" s="37" t="s">
        <v>306</v>
      </c>
      <c r="H27" s="39" t="s">
        <v>307</v>
      </c>
      <c r="I27" s="10">
        <v>58.11</v>
      </c>
      <c r="J27" s="10">
        <v>57.68</v>
      </c>
      <c r="K27" s="3"/>
      <c r="L27" s="10"/>
      <c r="M27" s="4">
        <v>7</v>
      </c>
    </row>
    <row r="28" spans="1:13" ht="13.5" customHeight="1">
      <c r="A28" s="3">
        <v>8</v>
      </c>
      <c r="B28" s="33" t="s">
        <v>314</v>
      </c>
      <c r="C28" s="66">
        <v>38922</v>
      </c>
      <c r="D28" s="34" t="s">
        <v>315</v>
      </c>
      <c r="E28" s="33" t="s">
        <v>30</v>
      </c>
      <c r="F28" s="33" t="s">
        <v>13</v>
      </c>
      <c r="G28" s="37" t="s">
        <v>316</v>
      </c>
      <c r="H28" s="39" t="s">
        <v>233</v>
      </c>
      <c r="I28" s="10">
        <v>59.13</v>
      </c>
      <c r="J28" s="3">
        <v>57.88</v>
      </c>
      <c r="K28" s="3"/>
      <c r="L28" s="3"/>
      <c r="M28" s="4">
        <v>8</v>
      </c>
    </row>
    <row r="29" spans="1:13" ht="13.5" customHeight="1">
      <c r="A29" s="3">
        <v>9</v>
      </c>
      <c r="B29" s="33" t="s">
        <v>317</v>
      </c>
      <c r="C29" s="66">
        <v>38963</v>
      </c>
      <c r="D29" s="34" t="s">
        <v>315</v>
      </c>
      <c r="E29" s="33" t="s">
        <v>22</v>
      </c>
      <c r="F29" s="33" t="s">
        <v>13</v>
      </c>
      <c r="G29" s="37" t="s">
        <v>65</v>
      </c>
      <c r="H29" s="39" t="s">
        <v>66</v>
      </c>
      <c r="I29" s="10">
        <v>60.17</v>
      </c>
      <c r="J29" s="3"/>
      <c r="K29" s="3"/>
      <c r="L29" s="3"/>
      <c r="M29" s="4">
        <v>9</v>
      </c>
    </row>
    <row r="30" spans="1:13" ht="13.5" customHeight="1">
      <c r="A30" s="3">
        <v>10</v>
      </c>
      <c r="B30" s="33" t="s">
        <v>318</v>
      </c>
      <c r="C30" s="66">
        <v>38965</v>
      </c>
      <c r="D30" s="34" t="s">
        <v>315</v>
      </c>
      <c r="E30" s="33" t="s">
        <v>22</v>
      </c>
      <c r="F30" s="33" t="s">
        <v>13</v>
      </c>
      <c r="G30" s="37" t="s">
        <v>65</v>
      </c>
      <c r="H30" s="39" t="s">
        <v>66</v>
      </c>
      <c r="I30" s="10">
        <v>66.5</v>
      </c>
      <c r="J30" s="10"/>
      <c r="K30" s="10"/>
      <c r="L30" s="10"/>
      <c r="M30" s="4">
        <v>10</v>
      </c>
    </row>
    <row r="31" spans="1:13" ht="13.5" customHeight="1">
      <c r="A31" s="3">
        <v>11</v>
      </c>
      <c r="B31" s="33" t="s">
        <v>319</v>
      </c>
      <c r="C31" s="66">
        <v>38701</v>
      </c>
      <c r="D31" s="34" t="s">
        <v>315</v>
      </c>
      <c r="E31" s="33" t="s">
        <v>22</v>
      </c>
      <c r="F31" s="33" t="s">
        <v>13</v>
      </c>
      <c r="G31" s="37" t="s">
        <v>65</v>
      </c>
      <c r="H31" s="39" t="s">
        <v>320</v>
      </c>
      <c r="I31" s="10">
        <v>76.8</v>
      </c>
      <c r="J31" s="10"/>
      <c r="K31" s="10"/>
      <c r="L31" s="10"/>
      <c r="M31" s="4">
        <v>11</v>
      </c>
    </row>
    <row r="32" spans="1:13" ht="13.5" customHeight="1">
      <c r="A32" s="3">
        <v>12</v>
      </c>
      <c r="B32" s="33" t="s">
        <v>356</v>
      </c>
      <c r="C32" s="66">
        <v>39208</v>
      </c>
      <c r="D32" s="34" t="s">
        <v>29</v>
      </c>
      <c r="E32" s="33" t="s">
        <v>22</v>
      </c>
      <c r="F32" s="33" t="s">
        <v>13</v>
      </c>
      <c r="G32" s="37" t="s">
        <v>306</v>
      </c>
      <c r="H32" s="39" t="s">
        <v>307</v>
      </c>
      <c r="I32" s="10">
        <v>88.12</v>
      </c>
      <c r="J32" s="3"/>
      <c r="K32" s="3"/>
      <c r="L32" s="3"/>
      <c r="M32" s="4">
        <v>12</v>
      </c>
    </row>
    <row r="33" spans="1:13" ht="13.5" customHeight="1">
      <c r="A33" s="3">
        <v>13</v>
      </c>
      <c r="B33" s="33" t="s">
        <v>321</v>
      </c>
      <c r="C33" s="66">
        <v>38366</v>
      </c>
      <c r="D33" s="34" t="s">
        <v>315</v>
      </c>
      <c r="E33" s="33" t="s">
        <v>22</v>
      </c>
      <c r="F33" s="33" t="s">
        <v>13</v>
      </c>
      <c r="G33" s="37" t="s">
        <v>65</v>
      </c>
      <c r="H33" s="39" t="s">
        <v>66</v>
      </c>
      <c r="I33" s="10" t="s">
        <v>326</v>
      </c>
      <c r="J33" s="3"/>
      <c r="K33" s="3"/>
      <c r="L33" s="3"/>
      <c r="M33" s="4">
        <v>13</v>
      </c>
    </row>
    <row r="34" spans="3:4" ht="29.25" customHeight="1">
      <c r="C34" s="6"/>
      <c r="D34" s="5"/>
    </row>
    <row r="35" spans="2:11" ht="12.75">
      <c r="B35" t="s">
        <v>42</v>
      </c>
      <c r="F35" t="s">
        <v>41</v>
      </c>
      <c r="H35" t="s">
        <v>39</v>
      </c>
      <c r="K35" t="s">
        <v>40</v>
      </c>
    </row>
    <row r="37" spans="2:6" ht="12.75">
      <c r="B37" t="s">
        <v>357</v>
      </c>
      <c r="F37" t="s">
        <v>358</v>
      </c>
    </row>
    <row r="38" spans="3:4" ht="12.75">
      <c r="C38" s="6"/>
      <c r="D38" s="5"/>
    </row>
    <row r="39" spans="3:4" ht="12.75">
      <c r="C39" s="6"/>
      <c r="D39" s="5"/>
    </row>
    <row r="40" spans="3:4" ht="12.75">
      <c r="C40" s="6"/>
      <c r="D40" s="5"/>
    </row>
    <row r="41" spans="3:4" ht="12.75">
      <c r="C41" s="6"/>
      <c r="D41" s="5"/>
    </row>
    <row r="42" spans="3:4" ht="12.75">
      <c r="C42" s="6"/>
      <c r="D42" s="5"/>
    </row>
    <row r="43" spans="3:4" ht="12.75">
      <c r="C43" s="6"/>
      <c r="D43" s="5"/>
    </row>
    <row r="44" spans="3:4" ht="12.75">
      <c r="C44" s="6"/>
      <c r="D44" s="5"/>
    </row>
    <row r="45" spans="3:4" ht="12.75">
      <c r="C45" s="6"/>
      <c r="D45" s="5"/>
    </row>
    <row r="46" spans="3:4" ht="12.75">
      <c r="C46" s="6"/>
      <c r="D46" s="5"/>
    </row>
    <row r="47" spans="3:4" ht="12.75">
      <c r="C47" s="6"/>
      <c r="D47" s="5"/>
    </row>
    <row r="48" spans="3:4" ht="12.75">
      <c r="C48" s="6"/>
      <c r="D48" s="5"/>
    </row>
    <row r="49" spans="3:4" ht="12.75">
      <c r="C49" s="6"/>
      <c r="D49" s="5"/>
    </row>
    <row r="50" spans="3:4" ht="12.75">
      <c r="C50" s="6"/>
      <c r="D50" s="5"/>
    </row>
    <row r="51" spans="3:4" ht="12.75">
      <c r="C51" s="6"/>
      <c r="D51" s="5"/>
    </row>
    <row r="52" spans="3:4" ht="12.75">
      <c r="C52" s="6"/>
      <c r="D52" s="5"/>
    </row>
    <row r="53" spans="3:4" ht="12.75">
      <c r="C53" s="6"/>
      <c r="D53" s="5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</sheetData>
  <sheetProtection/>
  <mergeCells count="27">
    <mergeCell ref="A19:A20"/>
    <mergeCell ref="B19:B20"/>
    <mergeCell ref="C19:C20"/>
    <mergeCell ref="D19:D20"/>
    <mergeCell ref="I19:L19"/>
    <mergeCell ref="M19:M20"/>
    <mergeCell ref="E19:E20"/>
    <mergeCell ref="F19:F20"/>
    <mergeCell ref="G19:G20"/>
    <mergeCell ref="H19:H20"/>
    <mergeCell ref="H3:M3"/>
    <mergeCell ref="A18:K18"/>
    <mergeCell ref="B5:B6"/>
    <mergeCell ref="C5:C6"/>
    <mergeCell ref="D5:D6"/>
    <mergeCell ref="E5:E6"/>
    <mergeCell ref="I5:L5"/>
    <mergeCell ref="A2:L2"/>
    <mergeCell ref="M5:M6"/>
    <mergeCell ref="A1:M1"/>
    <mergeCell ref="E3:G3"/>
    <mergeCell ref="A3:B3"/>
    <mergeCell ref="A4:L4"/>
    <mergeCell ref="A5:A6"/>
    <mergeCell ref="F5:F6"/>
    <mergeCell ref="G5:G6"/>
    <mergeCell ref="H5:H6"/>
  </mergeCells>
  <printOptions/>
  <pageMargins left="0.34" right="0.28" top="0.24" bottom="0.29" header="0.2" footer="0.27"/>
  <pageSetup fitToHeight="18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Artur</cp:lastModifiedBy>
  <cp:lastPrinted>2014-04-26T10:56:29Z</cp:lastPrinted>
  <dcterms:created xsi:type="dcterms:W3CDTF">2010-12-01T16:49:54Z</dcterms:created>
  <dcterms:modified xsi:type="dcterms:W3CDTF">2014-04-30T13:08:59Z</dcterms:modified>
  <cp:category/>
  <cp:version/>
  <cp:contentType/>
  <cp:contentStatus/>
</cp:coreProperties>
</file>