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730" windowHeight="11760" activeTab="3"/>
  </bookViews>
  <sheets>
    <sheet name="Группа 1" sheetId="1" r:id="rId1"/>
    <sheet name="Группа 2" sheetId="2" r:id="rId2"/>
    <sheet name="Группа 3" sheetId="3" r:id="rId3"/>
    <sheet name="женщины" sheetId="6" r:id="rId4"/>
    <sheet name="мужчины" sheetId="9" r:id="rId5"/>
  </sheets>
  <definedNames>
    <definedName name="_xlnm._FilterDatabase" localSheetId="0" hidden="1">'Группа 1'!$A$1:$G$38</definedName>
    <definedName name="_xlnm._FilterDatabase" localSheetId="1" hidden="1">'Группа 2'!$A$1:$G$40</definedName>
    <definedName name="_xlnm._FilterDatabase" localSheetId="2" hidden="1">'Группа 3'!$A$1:$G$42</definedName>
    <definedName name="_xlnm._FilterDatabase" localSheetId="3" hidden="1">женщины!$A$1:$AB$24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" i="9" l="1"/>
  <c r="AB3" i="9"/>
  <c r="Z4" i="9"/>
  <c r="AB4" i="9"/>
  <c r="Z5" i="9"/>
  <c r="AB5" i="9"/>
  <c r="Z6" i="9"/>
  <c r="AB6" i="9"/>
  <c r="Z7" i="9"/>
  <c r="AB7" i="9"/>
  <c r="Z2" i="9"/>
  <c r="AB2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2" i="6"/>
  <c r="AB2" i="6"/>
  <c r="Z6" i="6"/>
  <c r="AB6" i="6"/>
  <c r="Z7" i="6"/>
  <c r="AB7" i="6"/>
  <c r="Z4" i="6"/>
  <c r="AB4" i="6"/>
  <c r="Z5" i="6"/>
  <c r="AB5" i="6"/>
  <c r="Z3" i="6"/>
  <c r="AB3" i="6"/>
  <c r="Z23" i="6"/>
  <c r="Z12" i="6"/>
  <c r="Z17" i="6"/>
  <c r="Z14" i="6"/>
  <c r="Z22" i="6"/>
  <c r="Z15" i="6"/>
  <c r="Z24" i="6"/>
  <c r="Z8" i="6"/>
  <c r="Z19" i="6"/>
  <c r="Z13" i="6"/>
  <c r="Z16" i="6"/>
  <c r="Z21" i="6"/>
  <c r="Z11" i="6"/>
  <c r="Z9" i="6"/>
  <c r="Z20" i="6"/>
  <c r="Z18" i="6"/>
  <c r="Z10" i="6"/>
</calcChain>
</file>

<file path=xl/sharedStrings.xml><?xml version="1.0" encoding="utf-8"?>
<sst xmlns="http://schemas.openxmlformats.org/spreadsheetml/2006/main" count="814" uniqueCount="224">
  <si>
    <t>№ п/п</t>
  </si>
  <si>
    <t>ФИО</t>
  </si>
  <si>
    <t>город</t>
  </si>
  <si>
    <t xml:space="preserve">тренер </t>
  </si>
  <si>
    <t>разряд</t>
  </si>
  <si>
    <t>Киев</t>
  </si>
  <si>
    <t>Костусев В.И.</t>
  </si>
  <si>
    <t>1р</t>
  </si>
  <si>
    <t>Костусев Степан Владимирович</t>
  </si>
  <si>
    <t>Житомир</t>
  </si>
  <si>
    <t>3р</t>
  </si>
  <si>
    <t>Плотницький Сергій Юрійович</t>
  </si>
  <si>
    <t>Каменец-Подольский</t>
  </si>
  <si>
    <t>МС</t>
  </si>
  <si>
    <t>Опольский Александр Игоревич</t>
  </si>
  <si>
    <t>Белый Виктор Георгиевич</t>
  </si>
  <si>
    <t>Муляр М.И., Сосула Н.И.</t>
  </si>
  <si>
    <t>КМС</t>
  </si>
  <si>
    <t>Белый В.Г., Муляр М.И.</t>
  </si>
  <si>
    <t>2р</t>
  </si>
  <si>
    <t>Свет</t>
  </si>
  <si>
    <t>б/р</t>
  </si>
  <si>
    <t>Олефір А.Є</t>
  </si>
  <si>
    <t>Томашевич Александр Александрович</t>
  </si>
  <si>
    <t>Сосула Н.И.</t>
  </si>
  <si>
    <t>Школьняк Юрий Михайлович</t>
  </si>
  <si>
    <t>Мущинин Дмитрий Вадимович</t>
  </si>
  <si>
    <t>Шалагин М.В.</t>
  </si>
  <si>
    <t>Мущинина Анна Олеговна</t>
  </si>
  <si>
    <t>Русанова Анна Анатольевна</t>
  </si>
  <si>
    <t>Зилинский А.В.</t>
  </si>
  <si>
    <t>Кондрашевський Олександр Олександрович</t>
  </si>
  <si>
    <t>Зайцева Олена Володимирівна</t>
  </si>
  <si>
    <t>Кондрашевський О.О.</t>
  </si>
  <si>
    <t>Касьянекнко Алексей</t>
  </si>
  <si>
    <t>Ручка Наталья</t>
  </si>
  <si>
    <t>Шурубор Татьяна Анатольевна</t>
  </si>
  <si>
    <t>Шурубор Елена Руслановна</t>
  </si>
  <si>
    <t>Казбеков С.Н.</t>
  </si>
  <si>
    <t>Федосов Сергей Федорович</t>
  </si>
  <si>
    <t>Постолакий Никита Викторович</t>
  </si>
  <si>
    <t>Кадиева М.В</t>
  </si>
  <si>
    <t>Кузьмин Александр</t>
  </si>
  <si>
    <t>Медведева Ольга</t>
  </si>
  <si>
    <t>Билык Наталия Александровна</t>
  </si>
  <si>
    <t>Маркевич П. И.</t>
  </si>
  <si>
    <t>Маркевич Павел Иванович</t>
  </si>
  <si>
    <t>Билык Н.А.</t>
  </si>
  <si>
    <t>самостоятельно</t>
  </si>
  <si>
    <t>Кондратов Павел</t>
  </si>
  <si>
    <t>Брянск</t>
  </si>
  <si>
    <t>Долгова Юлия</t>
  </si>
  <si>
    <t>Винница</t>
  </si>
  <si>
    <t>Кипаренко Г.В</t>
  </si>
  <si>
    <t>Круковский Алексей</t>
  </si>
  <si>
    <t>Чернобривец Елена</t>
  </si>
  <si>
    <t>Баценко Роман Максимович</t>
  </si>
  <si>
    <t>Варшава</t>
  </si>
  <si>
    <t>Кухарь Антон Владимирович</t>
  </si>
  <si>
    <t>Карпин С.В.</t>
  </si>
  <si>
    <t>Гришко Кирило Петрович</t>
  </si>
  <si>
    <t>Гуназа Каетрина Сергіївна</t>
  </si>
  <si>
    <t>Щербаков Вадим Олександрович</t>
  </si>
  <si>
    <t>Чернигов</t>
  </si>
  <si>
    <t>Остроух Николай Андреевич</t>
  </si>
  <si>
    <t>Щербаков В.О.</t>
  </si>
  <si>
    <t>Четверик Станислав Алексанлрович</t>
  </si>
  <si>
    <t>Горловка</t>
  </si>
  <si>
    <t>Палий О.И.</t>
  </si>
  <si>
    <t>Сотниченко Александр</t>
  </si>
  <si>
    <t>Ирпень</t>
  </si>
  <si>
    <t>Никифоровец Андрей</t>
  </si>
  <si>
    <t>Никифоровец Екатерина</t>
  </si>
  <si>
    <t>Минск</t>
  </si>
  <si>
    <t>Никифоровец Максим</t>
  </si>
  <si>
    <t>Малыженкова Л.А.</t>
  </si>
  <si>
    <t>Малыженкова Лариса</t>
  </si>
  <si>
    <t>Дзюбяк Юрий Васильевич</t>
  </si>
  <si>
    <t>Украинка</t>
  </si>
  <si>
    <t>Когут Дмитро</t>
  </si>
  <si>
    <t>Попович Микола</t>
  </si>
  <si>
    <t>Дячук Андрій</t>
  </si>
  <si>
    <t>Каравацький Роман</t>
  </si>
  <si>
    <t>Іванина Ігор</t>
  </si>
  <si>
    <t>Клименко Роман</t>
  </si>
  <si>
    <t>Тернополь</t>
  </si>
  <si>
    <t>Возняк Віталій</t>
  </si>
  <si>
    <t>Вакарюк Михаил Иванович</t>
  </si>
  <si>
    <t>Вакарюк Денис Иванович</t>
  </si>
  <si>
    <t>Ялта</t>
  </si>
  <si>
    <t>Веденмеер А.П. Панферова М.С.</t>
  </si>
  <si>
    <t>Крюков Валерий Юрьевич</t>
  </si>
  <si>
    <t>Днепропетровск</t>
  </si>
  <si>
    <t>Ручко Ирина Александровна</t>
  </si>
  <si>
    <t>Коваль Игорь Викторович</t>
  </si>
  <si>
    <t>Сергей Кищенко</t>
  </si>
  <si>
    <t>Чертова Анастасия</t>
  </si>
  <si>
    <t>Уткин Михаил Сергеевич</t>
  </si>
  <si>
    <t>Уткин Дмитрий</t>
  </si>
  <si>
    <t>Чабан Надежда Анатольевна</t>
  </si>
  <si>
    <t>Уткин М.С.</t>
  </si>
  <si>
    <t>Васько Роман</t>
  </si>
  <si>
    <t>Науменко Тетяна Миколаївна</t>
  </si>
  <si>
    <t>Науменко Олександр Олександрович</t>
  </si>
  <si>
    <t>Самсонов Денис</t>
  </si>
  <si>
    <t>Могилев</t>
  </si>
  <si>
    <t>Алексей Самусь</t>
  </si>
  <si>
    <t>Палыга Алексей Александрович</t>
  </si>
  <si>
    <t>Хмельницкий</t>
  </si>
  <si>
    <t>Кожушко Сергей Михайлович</t>
  </si>
  <si>
    <t>Коваленко Виктория Леонидовна</t>
  </si>
  <si>
    <t>Карпин Сергей Владимирович</t>
  </si>
  <si>
    <t>Кондрачук Максим Григорьевич</t>
  </si>
  <si>
    <t>Гордиенко Олеся Сергеевна</t>
  </si>
  <si>
    <t>Федотов Сергей</t>
  </si>
  <si>
    <t>Бобруйск</t>
  </si>
  <si>
    <t>Бачурин Денис Владимирович</t>
  </si>
  <si>
    <t>Харьков</t>
  </si>
  <si>
    <t>Уварова А.В.</t>
  </si>
  <si>
    <t>Давыгора Тамара Васильевна</t>
  </si>
  <si>
    <t>Бачурин Д.В.</t>
  </si>
  <si>
    <t>Силевич Николай Юрьевич</t>
  </si>
  <si>
    <t>Уварова Н.В., Еварницкий И.А.</t>
  </si>
  <si>
    <t>Тихвинский Алексей Вадимович</t>
  </si>
  <si>
    <t>Василенко Наталія Леонідівна</t>
  </si>
  <si>
    <t>Львов</t>
  </si>
  <si>
    <t>Василенко П.В.</t>
  </si>
  <si>
    <t>Станеску Михай</t>
  </si>
  <si>
    <t>Яковлева Ирина Александровна</t>
  </si>
  <si>
    <t>Клешнев С.В.</t>
  </si>
  <si>
    <t>Иванов Евгений Сергеевич</t>
  </si>
  <si>
    <t>Тутубалина Екатерина</t>
  </si>
  <si>
    <t>Бандуренко Андрей Сергеевич</t>
  </si>
  <si>
    <t>Олешкевич Алексей Константинович</t>
  </si>
  <si>
    <t>Паукаев Артем Александрович</t>
  </si>
  <si>
    <t>Паукаев А.В.</t>
  </si>
  <si>
    <t>Ігнацик Олег</t>
  </si>
  <si>
    <t>Красовська Олена</t>
  </si>
  <si>
    <t>Малаховский Александр</t>
  </si>
  <si>
    <t>Шафранський Ярослав Олександрович</t>
  </si>
  <si>
    <t>Варфоломеев Евгений Александрович</t>
  </si>
  <si>
    <t>Губа Александр Васильевич</t>
  </si>
  <si>
    <t>Яценко Надежда</t>
  </si>
  <si>
    <t>Чуприна Александр Анатольевич</t>
  </si>
  <si>
    <t>Шалагіна Тетяна Володимирівна</t>
  </si>
  <si>
    <t>Оченаш Анатолий Васильевич</t>
  </si>
  <si>
    <t>Уварова Н.В.</t>
  </si>
  <si>
    <t>Кудренко Юлия Александровна</t>
  </si>
  <si>
    <t>Оченаш А.В.</t>
  </si>
  <si>
    <t>Фёдоров Игорь</t>
  </si>
  <si>
    <t>Сушко Юрий</t>
  </si>
  <si>
    <t>Галёмко Дмитрий</t>
  </si>
  <si>
    <t>Мельник Денис</t>
  </si>
  <si>
    <t>Коваленко Андрей</t>
  </si>
  <si>
    <t>Кипаренко Г.В.</t>
  </si>
  <si>
    <t xml:space="preserve">Год рождения </t>
  </si>
  <si>
    <t>пол</t>
  </si>
  <si>
    <t>м</t>
  </si>
  <si>
    <t>ж</t>
  </si>
  <si>
    <t>год рождения</t>
  </si>
  <si>
    <t xml:space="preserve">год рождения </t>
  </si>
  <si>
    <t>Кечик Юлия Викторовна</t>
  </si>
  <si>
    <t>Ачаповская Ксения Владимировна</t>
  </si>
  <si>
    <t>Козаченко Владислав</t>
  </si>
  <si>
    <t>Гадяч</t>
  </si>
  <si>
    <t>Фролов С.А</t>
  </si>
  <si>
    <t>Кузнєцов Андрій</t>
  </si>
  <si>
    <t>Казанская Оксана</t>
  </si>
  <si>
    <t>2р.</t>
  </si>
  <si>
    <t>Псарёва Анна</t>
  </si>
  <si>
    <t>Романов Михаил</t>
  </si>
  <si>
    <t>Калуга</t>
  </si>
  <si>
    <t>Гусев Алексей</t>
  </si>
  <si>
    <t>Сашко Костенко</t>
  </si>
  <si>
    <t>Гомель</t>
  </si>
  <si>
    <t>Палыга Наталия Владимировна</t>
  </si>
  <si>
    <t>Палыга А.А.</t>
  </si>
  <si>
    <t>Недзвецкий Антон Алексанжрович</t>
  </si>
  <si>
    <t>Плачинда Денис</t>
  </si>
  <si>
    <t xml:space="preserve">Павленко Никита </t>
  </si>
  <si>
    <t>Тарбаев Николай Викторович</t>
  </si>
  <si>
    <t>Сухарева Л.Н.</t>
  </si>
  <si>
    <t>Чернавин Юрий Александрович</t>
  </si>
  <si>
    <t>Кривой Рог</t>
  </si>
  <si>
    <t>Щербак Е.В</t>
  </si>
  <si>
    <t>Кулиш Ольга Александровна</t>
  </si>
  <si>
    <t xml:space="preserve">Поляков Александр </t>
  </si>
  <si>
    <t>Пестряков Денис Александрович</t>
  </si>
  <si>
    <t>Логачев Виктор Алексеевич</t>
  </si>
  <si>
    <t>Демян</t>
  </si>
  <si>
    <t>Ященко Олена</t>
  </si>
  <si>
    <t>Хмельницький</t>
  </si>
  <si>
    <t>Пузанков Ю.</t>
  </si>
  <si>
    <t xml:space="preserve">Добренко Никита </t>
  </si>
  <si>
    <t>Горбатюк Александр</t>
  </si>
  <si>
    <t>Моисеев Святозар</t>
  </si>
  <si>
    <t>Колкотина Татьяна Петровна</t>
  </si>
  <si>
    <t>Тяпкин И.О.</t>
  </si>
  <si>
    <t>Романец Анастасия Владимировна</t>
  </si>
  <si>
    <t>Щербак Е.В.</t>
  </si>
  <si>
    <t>Киреев Илья</t>
  </si>
  <si>
    <t>Байдюк Елена</t>
  </si>
  <si>
    <t>д.р.</t>
  </si>
  <si>
    <t>Гр.</t>
  </si>
  <si>
    <t>Добренко Владимир</t>
  </si>
  <si>
    <t>БОНУС</t>
  </si>
  <si>
    <t>Жигарев Андрей</t>
  </si>
  <si>
    <t>Летучий Евгений</t>
  </si>
  <si>
    <t>Левшунов Дмитрий</t>
  </si>
  <si>
    <t>Лавринчук Сергей</t>
  </si>
  <si>
    <t>Страховский Никита</t>
  </si>
  <si>
    <t>Колотушкин Михаил</t>
  </si>
  <si>
    <t>Васянович Павел</t>
  </si>
  <si>
    <t>Федоров Игорь</t>
  </si>
  <si>
    <t>Ревчук Александр</t>
  </si>
  <si>
    <t>Дишук Вадим</t>
  </si>
  <si>
    <t>Тарабуева Наталья</t>
  </si>
  <si>
    <t>ФИНАЛ</t>
  </si>
  <si>
    <t>№</t>
  </si>
  <si>
    <t>Бали</t>
  </si>
  <si>
    <t>Место</t>
  </si>
  <si>
    <t>Финали</t>
  </si>
  <si>
    <t>Итог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</si>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</sst>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8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0" xfId="0" applyFill="1"/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/>
    <xf numFmtId="0" fontId="0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8" borderId="5" xfId="0" applyFont="1" applyFill="1" applyBorder="1" applyAlignment="1">
      <alignment horizontal="center"/>
    </xf>
  </cellXfs>
  <cellStyles count="115">
    <cellStyle name="Гіперпосилання" xfId="1" builtinId="8" hidden="1"/>
    <cellStyle name="Гіперпосилання" xfId="3" builtinId="8" hidden="1"/>
    <cellStyle name="Гіперпосилання" xfId="5" builtinId="8" hidden="1"/>
    <cellStyle name="Гіперпосилання" xfId="7" builtinId="8" hidden="1"/>
    <cellStyle name="Гіперпосилання" xfId="9" builtinId="8" hidden="1"/>
    <cellStyle name="Гіперпосилання" xfId="11" builtinId="8" hidden="1"/>
    <cellStyle name="Гіперпосилання" xfId="13" builtinId="8" hidden="1"/>
    <cellStyle name="Гіперпосилання" xfId="15" builtinId="8" hidden="1"/>
    <cellStyle name="Гіперпосилання" xfId="17" builtinId="8" hidden="1"/>
    <cellStyle name="Гіперпосилання" xfId="19" builtinId="8" hidden="1"/>
    <cellStyle name="Гіперпосилання" xfId="21" builtinId="8" hidden="1"/>
    <cellStyle name="Гіперпосилання" xfId="23" builtinId="8" hidden="1"/>
    <cellStyle name="Гіперпосилання" xfId="25" builtinId="8" hidden="1"/>
    <cellStyle name="Гіперпосилання" xfId="27" builtinId="8" hidden="1"/>
    <cellStyle name="Гіперпосилання" xfId="29" builtinId="8" hidden="1"/>
    <cellStyle name="Гіперпосилання" xfId="31" builtinId="8" hidden="1"/>
    <cellStyle name="Гіперпосилання" xfId="33" builtinId="8" hidden="1"/>
    <cellStyle name="Гіперпосилання" xfId="35" builtinId="8" hidden="1"/>
    <cellStyle name="Гіперпосилання" xfId="37" builtinId="8" hidden="1"/>
    <cellStyle name="Гіперпосилання" xfId="39" builtinId="8" hidden="1"/>
    <cellStyle name="Гіперпосилання" xfId="41" builtinId="8" hidden="1"/>
    <cellStyle name="Гіперпосилання" xfId="43" builtinId="8" hidden="1"/>
    <cellStyle name="Гіперпосилання" xfId="45" builtinId="8" hidden="1"/>
    <cellStyle name="Гіперпосилання" xfId="47" builtinId="8" hidden="1"/>
    <cellStyle name="Гіперпосилання" xfId="49" builtinId="8" hidden="1"/>
    <cellStyle name="Гіперпосилання" xfId="51" builtinId="8" hidden="1"/>
    <cellStyle name="Гіперпосилання" xfId="53" builtinId="8" hidden="1"/>
    <cellStyle name="Гіперпосилання" xfId="55" builtinId="8" hidden="1"/>
    <cellStyle name="Гіперпосилання" xfId="57" builtinId="8" hidden="1"/>
    <cellStyle name="Гіперпосилання" xfId="59" builtinId="8" hidden="1"/>
    <cellStyle name="Гіперпосилання" xfId="61" builtinId="8" hidden="1"/>
    <cellStyle name="Гіперпосилання" xfId="63" builtinId="8" hidden="1"/>
    <cellStyle name="Гіперпосилання" xfId="65" builtinId="8" hidden="1"/>
    <cellStyle name="Гіперпосилання" xfId="67" builtinId="8" hidden="1"/>
    <cellStyle name="Гіперпосилання" xfId="69" builtinId="8" hidden="1"/>
    <cellStyle name="Гіперпосилання" xfId="71" builtinId="8" hidden="1"/>
    <cellStyle name="Гіперпосилання" xfId="73" builtinId="8" hidden="1"/>
    <cellStyle name="Гіперпосилання" xfId="75" builtinId="8" hidden="1"/>
    <cellStyle name="Гіперпосилання" xfId="77" builtinId="8" hidden="1"/>
    <cellStyle name="Гіперпосилання" xfId="79" builtinId="8" hidden="1"/>
    <cellStyle name="Гіперпосилання" xfId="81" builtinId="8" hidden="1"/>
    <cellStyle name="Гіперпосилання" xfId="83" builtinId="8" hidden="1"/>
    <cellStyle name="Гіперпосилання" xfId="85" builtinId="8" hidden="1"/>
    <cellStyle name="Гіперпосилання" xfId="87" builtinId="8" hidden="1"/>
    <cellStyle name="Гіперпосилання" xfId="89" builtinId="8" hidden="1"/>
    <cellStyle name="Гіперпосилання" xfId="91" builtinId="8" hidden="1"/>
    <cellStyle name="Гіперпосилання" xfId="93" builtinId="8" hidden="1"/>
    <cellStyle name="Гіперпосилання" xfId="95" builtinId="8" hidden="1"/>
    <cellStyle name="Гіперпосилання" xfId="97" builtinId="8" hidden="1"/>
    <cellStyle name="Гіперпосилання" xfId="99" builtinId="8" hidden="1"/>
    <cellStyle name="Гіперпосилання" xfId="101" builtinId="8" hidden="1"/>
    <cellStyle name="Гіперпосилання" xfId="103" builtinId="8" hidden="1"/>
    <cellStyle name="Гіперпосилання" xfId="105" builtinId="8" hidden="1"/>
    <cellStyle name="Гіперпосилання" xfId="107" builtinId="8" hidden="1"/>
    <cellStyle name="Гіперпосилання" xfId="109" builtinId="8" hidden="1"/>
    <cellStyle name="Гіперпосилання" xfId="111" builtinId="8" hidden="1"/>
    <cellStyle name="Гіперпосилання" xfId="113" builtinId="8" hidden="1"/>
    <cellStyle name="Звичайний" xfId="0" builtinId="0"/>
    <cellStyle name="Переглянуте гіперпосилання" xfId="2" builtinId="9" hidden="1"/>
    <cellStyle name="Переглянуте гіперпосилання" xfId="4" builtinId="9" hidden="1"/>
    <cellStyle name="Переглянуте гіперпосилання" xfId="6" builtinId="9" hidden="1"/>
    <cellStyle name="Переглянуте гіперпосилання" xfId="8" builtinId="9" hidden="1"/>
    <cellStyle name="Переглянуте гіперпосилання" xfId="10" builtinId="9" hidden="1"/>
    <cellStyle name="Переглянуте гіперпосилання" xfId="12" builtinId="9" hidden="1"/>
    <cellStyle name="Переглянуте гіперпосилання" xfId="14" builtinId="9" hidden="1"/>
    <cellStyle name="Переглянуте гіперпосилання" xfId="16" builtinId="9" hidden="1"/>
    <cellStyle name="Переглянуте гіперпосилання" xfId="18" builtinId="9" hidden="1"/>
    <cellStyle name="Переглянуте гіперпосилання" xfId="20" builtinId="9" hidden="1"/>
    <cellStyle name="Переглянуте гіперпосилання" xfId="22" builtinId="9" hidden="1"/>
    <cellStyle name="Переглянуте гіперпосилання" xfId="24" builtinId="9" hidden="1"/>
    <cellStyle name="Переглянуте гіперпосилання" xfId="26" builtinId="9" hidden="1"/>
    <cellStyle name="Переглянуте гіперпосилання" xfId="28" builtinId="9" hidden="1"/>
    <cellStyle name="Переглянуте гіперпосилання" xfId="30" builtinId="9" hidden="1"/>
    <cellStyle name="Переглянуте гіперпосилання" xfId="32" builtinId="9" hidden="1"/>
    <cellStyle name="Переглянуте гіперпосилання" xfId="34" builtinId="9" hidden="1"/>
    <cellStyle name="Переглянуте гіперпосилання" xfId="36" builtinId="9" hidden="1"/>
    <cellStyle name="Переглянуте гіперпосилання" xfId="38" builtinId="9" hidden="1"/>
    <cellStyle name="Переглянуте гіперпосилання" xfId="40" builtinId="9" hidden="1"/>
    <cellStyle name="Переглянуте гіперпосилання" xfId="42" builtinId="9" hidden="1"/>
    <cellStyle name="Переглянуте гіперпосилання" xfId="44" builtinId="9" hidden="1"/>
    <cellStyle name="Переглянуте гіперпосилання" xfId="46" builtinId="9" hidden="1"/>
    <cellStyle name="Переглянуте гіперпосилання" xfId="48" builtinId="9" hidden="1"/>
    <cellStyle name="Переглянуте гіперпосилання" xfId="50" builtinId="9" hidden="1"/>
    <cellStyle name="Переглянуте гіперпосилання" xfId="52" builtinId="9" hidden="1"/>
    <cellStyle name="Переглянуте гіперпосилання" xfId="54" builtinId="9" hidden="1"/>
    <cellStyle name="Переглянуте гіперпосилання" xfId="56" builtinId="9" hidden="1"/>
    <cellStyle name="Переглянуте гіперпосилання" xfId="58" builtinId="9" hidden="1"/>
    <cellStyle name="Переглянуте гіперпосилання" xfId="60" builtinId="9" hidden="1"/>
    <cellStyle name="Переглянуте гіперпосилання" xfId="62" builtinId="9" hidden="1"/>
    <cellStyle name="Переглянуте гіперпосилання" xfId="64" builtinId="9" hidden="1"/>
    <cellStyle name="Переглянуте гіперпосилання" xfId="66" builtinId="9" hidden="1"/>
    <cellStyle name="Переглянуте гіперпосилання" xfId="68" builtinId="9" hidden="1"/>
    <cellStyle name="Переглянуте гіперпосилання" xfId="70" builtinId="9" hidden="1"/>
    <cellStyle name="Переглянуте гіперпосилання" xfId="72" builtinId="9" hidden="1"/>
    <cellStyle name="Переглянуте гіперпосилання" xfId="74" builtinId="9" hidden="1"/>
    <cellStyle name="Переглянуте гіперпосилання" xfId="76" builtinId="9" hidden="1"/>
    <cellStyle name="Переглянуте гіперпосилання" xfId="78" builtinId="9" hidden="1"/>
    <cellStyle name="Переглянуте гіперпосилання" xfId="80" builtinId="9" hidden="1"/>
    <cellStyle name="Переглянуте гіперпосилання" xfId="82" builtinId="9" hidden="1"/>
    <cellStyle name="Переглянуте гіперпосилання" xfId="84" builtinId="9" hidden="1"/>
    <cellStyle name="Переглянуте гіперпосилання" xfId="86" builtinId="9" hidden="1"/>
    <cellStyle name="Переглянуте гіперпосилання" xfId="88" builtinId="9" hidden="1"/>
    <cellStyle name="Переглянуте гіперпосилання" xfId="90" builtinId="9" hidden="1"/>
    <cellStyle name="Переглянуте гіперпосилання" xfId="92" builtinId="9" hidden="1"/>
    <cellStyle name="Переглянуте гіперпосилання" xfId="94" builtinId="9" hidden="1"/>
    <cellStyle name="Переглянуте гіперпосилання" xfId="96" builtinId="9" hidden="1"/>
    <cellStyle name="Переглянуте гіперпосилання" xfId="98" builtinId="9" hidden="1"/>
    <cellStyle name="Переглянуте гіперпосилання" xfId="100" builtinId="9" hidden="1"/>
    <cellStyle name="Переглянуте гіперпосилання" xfId="102" builtinId="9" hidden="1"/>
    <cellStyle name="Переглянуте гіперпосилання" xfId="104" builtinId="9" hidden="1"/>
    <cellStyle name="Переглянуте гіперпосилання" xfId="106" builtinId="9" hidden="1"/>
    <cellStyle name="Переглянуте гіперпосилання" xfId="108" builtinId="9" hidden="1"/>
    <cellStyle name="Переглянуте гіперпосилання" xfId="110" builtinId="9" hidden="1"/>
    <cellStyle name="Переглянуте гіперпосилання" xfId="112" builtinId="9" hidden="1"/>
    <cellStyle name="Переглянуте гіперпосилання" xfId="1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B2" sqref="B2"/>
    </sheetView>
  </sheetViews>
  <sheetFormatPr defaultColWidth="8.85546875" defaultRowHeight="15" x14ac:dyDescent="0.25"/>
  <cols>
    <col min="1" max="1" width="6.85546875" style="6" bestFit="1" customWidth="1"/>
    <col min="2" max="2" width="37.140625" style="10" bestFit="1" customWidth="1"/>
    <col min="3" max="3" width="4.42578125" style="10" bestFit="1" customWidth="1"/>
    <col min="4" max="4" width="14.85546875" style="6" bestFit="1" customWidth="1"/>
    <col min="5" max="5" width="21.140625" bestFit="1" customWidth="1"/>
    <col min="6" max="6" width="29.140625" bestFit="1" customWidth="1"/>
    <col min="7" max="7" width="11.28515625" customWidth="1"/>
  </cols>
  <sheetData>
    <row r="1" spans="1:7" s="3" customFormat="1" x14ac:dyDescent="0.25">
      <c r="A1" s="4" t="s">
        <v>0</v>
      </c>
      <c r="B1" s="7" t="s">
        <v>1</v>
      </c>
      <c r="C1" s="7" t="s">
        <v>156</v>
      </c>
      <c r="D1" s="4" t="s">
        <v>155</v>
      </c>
      <c r="E1" s="2" t="s">
        <v>2</v>
      </c>
      <c r="F1" s="2" t="s">
        <v>3</v>
      </c>
      <c r="G1" s="2" t="s">
        <v>4</v>
      </c>
    </row>
    <row r="2" spans="1:7" x14ac:dyDescent="0.25">
      <c r="A2" s="5">
        <v>1</v>
      </c>
      <c r="B2" s="8" t="s">
        <v>11</v>
      </c>
      <c r="C2" s="8" t="s">
        <v>157</v>
      </c>
      <c r="D2" s="15"/>
      <c r="E2" s="1" t="s">
        <v>9</v>
      </c>
      <c r="F2" s="1" t="s">
        <v>48</v>
      </c>
      <c r="G2" s="1" t="s">
        <v>10</v>
      </c>
    </row>
    <row r="3" spans="1:7" x14ac:dyDescent="0.25">
      <c r="A3" s="5">
        <v>2</v>
      </c>
      <c r="B3" s="11" t="s">
        <v>15</v>
      </c>
      <c r="C3" s="11" t="s">
        <v>157</v>
      </c>
      <c r="D3" s="16"/>
      <c r="E3" s="1" t="s">
        <v>12</v>
      </c>
      <c r="F3" s="1" t="s">
        <v>16</v>
      </c>
      <c r="G3" s="1" t="s">
        <v>17</v>
      </c>
    </row>
    <row r="4" spans="1:7" x14ac:dyDescent="0.25">
      <c r="A4" s="5">
        <v>3</v>
      </c>
      <c r="B4" s="9" t="s">
        <v>14</v>
      </c>
      <c r="C4" s="9" t="s">
        <v>157</v>
      </c>
      <c r="D4" s="5"/>
      <c r="E4" s="1" t="s">
        <v>12</v>
      </c>
      <c r="F4" s="1" t="s">
        <v>18</v>
      </c>
      <c r="G4" s="1" t="s">
        <v>19</v>
      </c>
    </row>
    <row r="5" spans="1:7" x14ac:dyDescent="0.25">
      <c r="A5" s="5">
        <v>4</v>
      </c>
      <c r="B5" s="9" t="s">
        <v>23</v>
      </c>
      <c r="C5" s="9" t="s">
        <v>157</v>
      </c>
      <c r="D5" s="5"/>
      <c r="E5" s="1" t="s">
        <v>12</v>
      </c>
      <c r="F5" s="1" t="s">
        <v>24</v>
      </c>
      <c r="G5" s="1" t="s">
        <v>7</v>
      </c>
    </row>
    <row r="6" spans="1:7" x14ac:dyDescent="0.25">
      <c r="A6" s="5">
        <v>5</v>
      </c>
      <c r="B6" s="9" t="s">
        <v>25</v>
      </c>
      <c r="C6" s="9" t="s">
        <v>157</v>
      </c>
      <c r="D6" s="5"/>
      <c r="E6" s="1" t="s">
        <v>12</v>
      </c>
      <c r="F6" s="1" t="s">
        <v>24</v>
      </c>
      <c r="G6" s="1" t="s">
        <v>21</v>
      </c>
    </row>
    <row r="7" spans="1:7" x14ac:dyDescent="0.25">
      <c r="A7" s="5">
        <v>6</v>
      </c>
      <c r="B7" s="1" t="s">
        <v>79</v>
      </c>
      <c r="C7" s="1" t="s">
        <v>157</v>
      </c>
      <c r="D7" s="5"/>
      <c r="E7" s="1" t="s">
        <v>85</v>
      </c>
      <c r="F7" s="1" t="s">
        <v>48</v>
      </c>
      <c r="G7" s="1" t="s">
        <v>21</v>
      </c>
    </row>
    <row r="8" spans="1:7" x14ac:dyDescent="0.25">
      <c r="A8" s="5">
        <v>7</v>
      </c>
      <c r="B8" s="1" t="s">
        <v>80</v>
      </c>
      <c r="C8" s="1" t="s">
        <v>157</v>
      </c>
      <c r="D8" s="5"/>
      <c r="E8" s="1" t="s">
        <v>85</v>
      </c>
      <c r="F8" s="1" t="s">
        <v>48</v>
      </c>
      <c r="G8" s="1" t="s">
        <v>21</v>
      </c>
    </row>
    <row r="9" spans="1:7" x14ac:dyDescent="0.25">
      <c r="A9" s="5">
        <v>8</v>
      </c>
      <c r="B9" s="1" t="s">
        <v>81</v>
      </c>
      <c r="C9" s="1" t="s">
        <v>157</v>
      </c>
      <c r="D9" s="5"/>
      <c r="E9" s="1" t="s">
        <v>85</v>
      </c>
      <c r="F9" s="1" t="s">
        <v>48</v>
      </c>
      <c r="G9" s="1" t="s">
        <v>21</v>
      </c>
    </row>
    <row r="10" spans="1:7" x14ac:dyDescent="0.25">
      <c r="A10" s="5">
        <v>9</v>
      </c>
      <c r="B10" s="1" t="s">
        <v>82</v>
      </c>
      <c r="C10" s="1" t="s">
        <v>157</v>
      </c>
      <c r="D10" s="5"/>
      <c r="E10" s="1" t="s">
        <v>85</v>
      </c>
      <c r="F10" s="1" t="s">
        <v>48</v>
      </c>
      <c r="G10" s="1" t="s">
        <v>21</v>
      </c>
    </row>
    <row r="11" spans="1:7" x14ac:dyDescent="0.25">
      <c r="A11" s="5">
        <v>10</v>
      </c>
      <c r="B11" s="1" t="s">
        <v>83</v>
      </c>
      <c r="C11" s="1" t="s">
        <v>157</v>
      </c>
      <c r="D11" s="5"/>
      <c r="E11" s="1" t="s">
        <v>85</v>
      </c>
      <c r="F11" s="1" t="s">
        <v>48</v>
      </c>
      <c r="G11" s="1" t="s">
        <v>21</v>
      </c>
    </row>
    <row r="12" spans="1:7" x14ac:dyDescent="0.25">
      <c r="A12" s="5">
        <v>11</v>
      </c>
      <c r="B12" t="s">
        <v>84</v>
      </c>
      <c r="C12" s="14" t="s">
        <v>157</v>
      </c>
      <c r="E12" s="1" t="s">
        <v>85</v>
      </c>
      <c r="F12" s="1" t="s">
        <v>48</v>
      </c>
      <c r="G12" s="1" t="s">
        <v>21</v>
      </c>
    </row>
    <row r="13" spans="1:7" x14ac:dyDescent="0.25">
      <c r="A13" s="5">
        <v>12</v>
      </c>
      <c r="B13" s="9" t="s">
        <v>86</v>
      </c>
      <c r="C13" s="9" t="s">
        <v>158</v>
      </c>
      <c r="D13" s="5"/>
      <c r="E13" s="1" t="s">
        <v>85</v>
      </c>
      <c r="F13" s="1" t="s">
        <v>48</v>
      </c>
      <c r="G13" s="1" t="s">
        <v>19</v>
      </c>
    </row>
    <row r="14" spans="1:7" x14ac:dyDescent="0.25">
      <c r="A14" s="5">
        <v>13</v>
      </c>
      <c r="B14" s="1" t="s">
        <v>99</v>
      </c>
      <c r="C14" s="1" t="s">
        <v>158</v>
      </c>
      <c r="D14" s="5"/>
      <c r="E14" s="1" t="s">
        <v>5</v>
      </c>
      <c r="F14" s="1" t="s">
        <v>100</v>
      </c>
      <c r="G14" s="1" t="s">
        <v>19</v>
      </c>
    </row>
    <row r="15" spans="1:7" x14ac:dyDescent="0.25">
      <c r="A15" s="5">
        <v>14</v>
      </c>
      <c r="B15" s="1" t="s">
        <v>107</v>
      </c>
      <c r="C15" s="1" t="s">
        <v>157</v>
      </c>
      <c r="D15" s="5"/>
      <c r="E15" s="1" t="s">
        <v>108</v>
      </c>
      <c r="F15" s="1" t="s">
        <v>48</v>
      </c>
      <c r="G15" s="1" t="s">
        <v>21</v>
      </c>
    </row>
    <row r="16" spans="1:7" x14ac:dyDescent="0.25">
      <c r="A16" s="5">
        <v>15</v>
      </c>
      <c r="B16" s="13" t="s">
        <v>109</v>
      </c>
      <c r="C16" s="13" t="s">
        <v>157</v>
      </c>
      <c r="D16" s="17"/>
      <c r="E16" s="1" t="s">
        <v>5</v>
      </c>
      <c r="F16" s="1" t="s">
        <v>27</v>
      </c>
      <c r="G16" s="1" t="s">
        <v>21</v>
      </c>
    </row>
    <row r="17" spans="1:7" x14ac:dyDescent="0.25">
      <c r="A17" s="5">
        <v>16</v>
      </c>
      <c r="B17" s="1" t="s">
        <v>110</v>
      </c>
      <c r="C17" s="12" t="s">
        <v>158</v>
      </c>
      <c r="D17" s="18"/>
      <c r="E17" s="12" t="s">
        <v>5</v>
      </c>
      <c r="F17" s="1" t="s">
        <v>27</v>
      </c>
      <c r="G17" s="1" t="s">
        <v>21</v>
      </c>
    </row>
    <row r="18" spans="1:7" x14ac:dyDescent="0.25">
      <c r="A18" s="5">
        <v>17</v>
      </c>
      <c r="B18" s="1" t="s">
        <v>121</v>
      </c>
      <c r="C18" s="12" t="s">
        <v>157</v>
      </c>
      <c r="D18" s="18"/>
      <c r="E18" s="12" t="s">
        <v>117</v>
      </c>
      <c r="F18" t="s">
        <v>122</v>
      </c>
      <c r="G18" s="1" t="s">
        <v>17</v>
      </c>
    </row>
    <row r="19" spans="1:7" x14ac:dyDescent="0.25">
      <c r="A19" s="5">
        <v>18</v>
      </c>
      <c r="B19" s="1" t="s">
        <v>123</v>
      </c>
      <c r="C19" s="1" t="s">
        <v>157</v>
      </c>
      <c r="D19" s="5"/>
      <c r="E19" s="1" t="s">
        <v>117</v>
      </c>
      <c r="F19" s="1" t="s">
        <v>122</v>
      </c>
      <c r="G19" s="1" t="s">
        <v>7</v>
      </c>
    </row>
    <row r="20" spans="1:7" x14ac:dyDescent="0.25">
      <c r="A20" s="5">
        <v>19</v>
      </c>
      <c r="B20" s="1" t="s">
        <v>124</v>
      </c>
      <c r="C20" s="1" t="s">
        <v>158</v>
      </c>
      <c r="D20" s="5"/>
      <c r="E20" s="1" t="s">
        <v>125</v>
      </c>
      <c r="F20" t="s">
        <v>126</v>
      </c>
      <c r="G20" s="1" t="s">
        <v>17</v>
      </c>
    </row>
    <row r="21" spans="1:7" x14ac:dyDescent="0.25">
      <c r="A21" s="5">
        <v>20</v>
      </c>
      <c r="B21" s="1" t="s">
        <v>128</v>
      </c>
      <c r="C21" s="1" t="s">
        <v>158</v>
      </c>
      <c r="D21" s="5"/>
      <c r="E21" s="1" t="s">
        <v>5</v>
      </c>
      <c r="F21" s="1" t="s">
        <v>129</v>
      </c>
      <c r="G21" s="1" t="s">
        <v>21</v>
      </c>
    </row>
    <row r="22" spans="1:7" x14ac:dyDescent="0.25">
      <c r="A22" s="5">
        <v>21</v>
      </c>
      <c r="B22" s="1" t="s">
        <v>130</v>
      </c>
      <c r="C22" s="1" t="s">
        <v>157</v>
      </c>
      <c r="D22" s="5"/>
      <c r="E22" s="1" t="s">
        <v>5</v>
      </c>
      <c r="F22" s="1" t="s">
        <v>129</v>
      </c>
      <c r="G22" s="1" t="s">
        <v>21</v>
      </c>
    </row>
    <row r="23" spans="1:7" x14ac:dyDescent="0.25">
      <c r="A23" s="5">
        <v>22</v>
      </c>
      <c r="B23" s="1" t="s">
        <v>143</v>
      </c>
      <c r="C23" s="1" t="s">
        <v>157</v>
      </c>
      <c r="D23" s="5"/>
      <c r="E23" s="1" t="s">
        <v>5</v>
      </c>
      <c r="F23" s="1" t="s">
        <v>48</v>
      </c>
      <c r="G23" s="1" t="s">
        <v>21</v>
      </c>
    </row>
    <row r="24" spans="1:7" x14ac:dyDescent="0.25">
      <c r="A24" s="5">
        <v>23</v>
      </c>
      <c r="B24" s="11" t="s">
        <v>166</v>
      </c>
      <c r="C24" s="9" t="s">
        <v>157</v>
      </c>
      <c r="D24" s="5">
        <v>1987</v>
      </c>
      <c r="E24" s="1" t="s">
        <v>9</v>
      </c>
      <c r="F24" s="1" t="s">
        <v>48</v>
      </c>
      <c r="G24" s="1" t="s">
        <v>21</v>
      </c>
    </row>
    <row r="25" spans="1:7" x14ac:dyDescent="0.25">
      <c r="A25" s="5">
        <v>24</v>
      </c>
      <c r="B25" s="1" t="s">
        <v>167</v>
      </c>
      <c r="C25" s="9" t="s">
        <v>158</v>
      </c>
      <c r="D25" s="5"/>
      <c r="E25" s="1" t="s">
        <v>117</v>
      </c>
      <c r="F25" s="1" t="s">
        <v>146</v>
      </c>
      <c r="G25" s="1" t="s">
        <v>168</v>
      </c>
    </row>
    <row r="26" spans="1:7" x14ac:dyDescent="0.25">
      <c r="A26" s="5">
        <v>25</v>
      </c>
      <c r="B26" s="1" t="s">
        <v>169</v>
      </c>
      <c r="C26" s="9" t="s">
        <v>158</v>
      </c>
      <c r="D26" s="5">
        <v>1989</v>
      </c>
      <c r="E26" s="1" t="s">
        <v>171</v>
      </c>
      <c r="F26" s="1" t="s">
        <v>48</v>
      </c>
      <c r="G26" s="1" t="s">
        <v>21</v>
      </c>
    </row>
    <row r="27" spans="1:7" x14ac:dyDescent="0.25">
      <c r="A27" s="5">
        <v>26</v>
      </c>
      <c r="B27" s="1" t="s">
        <v>170</v>
      </c>
      <c r="C27" s="9" t="s">
        <v>157</v>
      </c>
      <c r="D27" s="5">
        <v>1987</v>
      </c>
      <c r="E27" s="1" t="s">
        <v>171</v>
      </c>
      <c r="F27" s="1" t="s">
        <v>48</v>
      </c>
      <c r="G27" s="1" t="s">
        <v>21</v>
      </c>
    </row>
    <row r="28" spans="1:7" x14ac:dyDescent="0.25">
      <c r="A28" s="5">
        <v>27</v>
      </c>
      <c r="B28" s="1" t="s">
        <v>172</v>
      </c>
      <c r="C28" s="9" t="s">
        <v>157</v>
      </c>
      <c r="D28" s="5">
        <v>1985</v>
      </c>
      <c r="E28" s="1" t="s">
        <v>171</v>
      </c>
      <c r="F28" s="1" t="s">
        <v>48</v>
      </c>
      <c r="G28" s="1" t="s">
        <v>21</v>
      </c>
    </row>
    <row r="29" spans="1:7" x14ac:dyDescent="0.25">
      <c r="A29" s="5">
        <v>28</v>
      </c>
      <c r="B29" s="1" t="s">
        <v>177</v>
      </c>
      <c r="C29" s="9" t="s">
        <v>157</v>
      </c>
      <c r="D29" s="5">
        <v>1980</v>
      </c>
      <c r="E29" s="1" t="s">
        <v>174</v>
      </c>
      <c r="F29" s="1" t="s">
        <v>48</v>
      </c>
      <c r="G29" s="1" t="s">
        <v>21</v>
      </c>
    </row>
    <row r="30" spans="1:7" x14ac:dyDescent="0.25">
      <c r="A30" s="5">
        <v>29</v>
      </c>
      <c r="B30" s="1" t="s">
        <v>175</v>
      </c>
      <c r="C30" s="9" t="s">
        <v>158</v>
      </c>
      <c r="D30" s="5"/>
      <c r="E30" s="1" t="s">
        <v>108</v>
      </c>
      <c r="F30" s="1" t="s">
        <v>176</v>
      </c>
      <c r="G30" s="1" t="s">
        <v>21</v>
      </c>
    </row>
    <row r="31" spans="1:7" x14ac:dyDescent="0.25">
      <c r="A31" s="5">
        <v>30</v>
      </c>
      <c r="B31" s="11" t="s">
        <v>178</v>
      </c>
      <c r="C31" s="9" t="s">
        <v>157</v>
      </c>
      <c r="D31" s="5"/>
      <c r="E31" s="1" t="s">
        <v>67</v>
      </c>
      <c r="F31" s="1" t="s">
        <v>68</v>
      </c>
      <c r="G31" s="1" t="s">
        <v>19</v>
      </c>
    </row>
    <row r="32" spans="1:7" x14ac:dyDescent="0.25">
      <c r="A32" s="5">
        <v>31</v>
      </c>
      <c r="B32" s="1" t="s">
        <v>179</v>
      </c>
      <c r="C32" s="9" t="s">
        <v>157</v>
      </c>
      <c r="D32" s="5"/>
      <c r="E32" s="1" t="s">
        <v>57</v>
      </c>
      <c r="F32" s="1" t="s">
        <v>48</v>
      </c>
      <c r="G32" s="1" t="s">
        <v>21</v>
      </c>
    </row>
    <row r="33" spans="1:7" x14ac:dyDescent="0.25">
      <c r="A33" s="5">
        <v>32</v>
      </c>
      <c r="B33" s="1" t="s">
        <v>180</v>
      </c>
      <c r="C33" s="9" t="s">
        <v>157</v>
      </c>
      <c r="D33" s="5"/>
      <c r="E33" s="1" t="s">
        <v>117</v>
      </c>
      <c r="F33" s="1" t="s">
        <v>181</v>
      </c>
      <c r="G33" s="1" t="s">
        <v>17</v>
      </c>
    </row>
    <row r="34" spans="1:7" x14ac:dyDescent="0.25">
      <c r="A34" s="5">
        <v>33</v>
      </c>
      <c r="B34" s="1" t="s">
        <v>182</v>
      </c>
      <c r="C34" s="9" t="s">
        <v>157</v>
      </c>
      <c r="D34" s="5"/>
      <c r="E34" s="1" t="s">
        <v>183</v>
      </c>
      <c r="F34" s="1" t="s">
        <v>184</v>
      </c>
      <c r="G34" s="1" t="s">
        <v>17</v>
      </c>
    </row>
    <row r="35" spans="1:7" x14ac:dyDescent="0.25">
      <c r="A35" s="5">
        <v>34</v>
      </c>
      <c r="B35" s="1" t="s">
        <v>185</v>
      </c>
      <c r="C35" s="9" t="s">
        <v>158</v>
      </c>
      <c r="D35" s="5"/>
      <c r="E35" s="1" t="s">
        <v>183</v>
      </c>
      <c r="F35" s="1" t="s">
        <v>184</v>
      </c>
      <c r="G35" s="1" t="s">
        <v>13</v>
      </c>
    </row>
    <row r="36" spans="1:7" x14ac:dyDescent="0.25">
      <c r="A36" s="5">
        <v>35</v>
      </c>
      <c r="B36" s="11" t="s">
        <v>187</v>
      </c>
      <c r="C36" s="9" t="s">
        <v>157</v>
      </c>
      <c r="D36" s="5">
        <v>1992</v>
      </c>
      <c r="E36" s="1" t="s">
        <v>57</v>
      </c>
      <c r="F36" s="1" t="s">
        <v>48</v>
      </c>
      <c r="G36" s="1" t="s">
        <v>21</v>
      </c>
    </row>
    <row r="37" spans="1:7" x14ac:dyDescent="0.25">
      <c r="A37" s="23">
        <v>36</v>
      </c>
      <c r="B37" t="s">
        <v>189</v>
      </c>
      <c r="C37" s="24" t="s">
        <v>157</v>
      </c>
      <c r="D37" s="23"/>
      <c r="E37" t="s">
        <v>117</v>
      </c>
      <c r="F37" s="25" t="s">
        <v>48</v>
      </c>
      <c r="G37" s="25" t="s">
        <v>21</v>
      </c>
    </row>
    <row r="38" spans="1:7" x14ac:dyDescent="0.25">
      <c r="A38" s="5">
        <v>37</v>
      </c>
      <c r="B38" s="9" t="s">
        <v>193</v>
      </c>
      <c r="C38" s="9" t="s">
        <v>157</v>
      </c>
      <c r="D38" s="5"/>
      <c r="E38" s="1" t="s">
        <v>5</v>
      </c>
      <c r="F38" s="1" t="s">
        <v>27</v>
      </c>
      <c r="G38" s="1" t="s">
        <v>10</v>
      </c>
    </row>
    <row r="39" spans="1:7" x14ac:dyDescent="0.25">
      <c r="A39" s="5">
        <v>38</v>
      </c>
      <c r="B39" s="1" t="s">
        <v>196</v>
      </c>
      <c r="C39" s="9" t="s">
        <v>158</v>
      </c>
      <c r="D39" s="5"/>
      <c r="E39" s="1" t="s">
        <v>92</v>
      </c>
      <c r="F39" s="1" t="s">
        <v>197</v>
      </c>
      <c r="G39" s="1" t="s">
        <v>17</v>
      </c>
    </row>
    <row r="40" spans="1:7" x14ac:dyDescent="0.25">
      <c r="A40" s="5">
        <v>39</v>
      </c>
      <c r="B40" s="1" t="s">
        <v>198</v>
      </c>
      <c r="C40" s="9" t="s">
        <v>158</v>
      </c>
      <c r="D40" s="5"/>
      <c r="E40" s="1" t="s">
        <v>183</v>
      </c>
      <c r="F40" s="1" t="s">
        <v>199</v>
      </c>
      <c r="G40" s="1" t="s">
        <v>7</v>
      </c>
    </row>
    <row r="41" spans="1:7" x14ac:dyDescent="0.25">
      <c r="A41" s="5">
        <v>40</v>
      </c>
      <c r="B41" s="1" t="s">
        <v>200</v>
      </c>
      <c r="C41" s="9" t="s">
        <v>157</v>
      </c>
      <c r="D41" s="5">
        <v>1989</v>
      </c>
      <c r="E41" s="1" t="s">
        <v>50</v>
      </c>
      <c r="F41" s="1" t="s">
        <v>48</v>
      </c>
      <c r="G41" s="1" t="s">
        <v>7</v>
      </c>
    </row>
    <row r="43" spans="1:7" x14ac:dyDescent="0.25">
      <c r="B43"/>
    </row>
    <row r="45" spans="1:7" x14ac:dyDescent="0.25">
      <c r="B45"/>
    </row>
    <row r="47" spans="1:7" x14ac:dyDescent="0.25">
      <c r="B47"/>
    </row>
    <row r="49" spans="2:2" x14ac:dyDescent="0.25">
      <c r="B49"/>
    </row>
  </sheetData>
  <autoFilter ref="A1:G3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" sqref="B1"/>
    </sheetView>
  </sheetViews>
  <sheetFormatPr defaultColWidth="8.85546875" defaultRowHeight="15" x14ac:dyDescent="0.25"/>
  <cols>
    <col min="1" max="1" width="6.85546875" style="6" bestFit="1" customWidth="1"/>
    <col min="2" max="2" width="42.85546875" style="10" bestFit="1" customWidth="1"/>
    <col min="3" max="3" width="10" style="10" customWidth="1"/>
    <col min="4" max="4" width="14.28515625" style="6" bestFit="1" customWidth="1"/>
    <col min="5" max="5" width="21.140625" bestFit="1" customWidth="1"/>
    <col min="6" max="6" width="31.42578125" bestFit="1" customWidth="1"/>
    <col min="7" max="7" width="11.28515625" customWidth="1"/>
  </cols>
  <sheetData>
    <row r="1" spans="1:7" s="3" customFormat="1" x14ac:dyDescent="0.25">
      <c r="A1" s="4" t="s">
        <v>0</v>
      </c>
      <c r="B1" s="7" t="s">
        <v>1</v>
      </c>
      <c r="C1" s="7" t="s">
        <v>156</v>
      </c>
      <c r="D1" s="4" t="s">
        <v>159</v>
      </c>
      <c r="E1" s="2" t="s">
        <v>2</v>
      </c>
      <c r="F1" s="2" t="s">
        <v>3</v>
      </c>
      <c r="G1" s="2" t="s">
        <v>4</v>
      </c>
    </row>
    <row r="2" spans="1:7" x14ac:dyDescent="0.25">
      <c r="A2" s="5">
        <v>1</v>
      </c>
      <c r="B2" s="8" t="s">
        <v>8</v>
      </c>
      <c r="C2" s="8" t="s">
        <v>157</v>
      </c>
      <c r="D2" s="15"/>
      <c r="E2" s="1" t="s">
        <v>5</v>
      </c>
      <c r="F2" s="1" t="s">
        <v>6</v>
      </c>
      <c r="G2" s="1" t="s">
        <v>7</v>
      </c>
    </row>
    <row r="3" spans="1:7" x14ac:dyDescent="0.25">
      <c r="A3" s="5">
        <v>2</v>
      </c>
      <c r="B3" s="9" t="s">
        <v>26</v>
      </c>
      <c r="C3" s="9" t="s">
        <v>157</v>
      </c>
      <c r="D3" s="5"/>
      <c r="E3" s="1" t="s">
        <v>5</v>
      </c>
      <c r="F3" s="1" t="s">
        <v>27</v>
      </c>
      <c r="G3" s="1" t="s">
        <v>10</v>
      </c>
    </row>
    <row r="4" spans="1:7" x14ac:dyDescent="0.25">
      <c r="A4" s="5">
        <v>3</v>
      </c>
      <c r="B4" s="9" t="s">
        <v>28</v>
      </c>
      <c r="C4" s="9" t="s">
        <v>158</v>
      </c>
      <c r="D4" s="5"/>
      <c r="E4" s="1" t="s">
        <v>5</v>
      </c>
      <c r="F4" s="1" t="s">
        <v>27</v>
      </c>
      <c r="G4" s="1" t="s">
        <v>10</v>
      </c>
    </row>
    <row r="5" spans="1:7" x14ac:dyDescent="0.25">
      <c r="A5" s="5">
        <v>4</v>
      </c>
      <c r="B5" s="9" t="s">
        <v>29</v>
      </c>
      <c r="C5" s="9" t="s">
        <v>158</v>
      </c>
      <c r="D5" s="5"/>
      <c r="E5" s="1" t="s">
        <v>5</v>
      </c>
      <c r="F5" s="1" t="s">
        <v>30</v>
      </c>
      <c r="G5" s="1" t="s">
        <v>19</v>
      </c>
    </row>
    <row r="6" spans="1:7" x14ac:dyDescent="0.25">
      <c r="A6" s="5">
        <v>5</v>
      </c>
      <c r="B6" s="9" t="s">
        <v>31</v>
      </c>
      <c r="C6" s="9" t="s">
        <v>157</v>
      </c>
      <c r="D6" s="5"/>
      <c r="E6" s="1" t="s">
        <v>5</v>
      </c>
      <c r="F6" s="1" t="s">
        <v>48</v>
      </c>
      <c r="G6" s="1" t="s">
        <v>17</v>
      </c>
    </row>
    <row r="7" spans="1:7" x14ac:dyDescent="0.25">
      <c r="A7" s="5">
        <v>6</v>
      </c>
      <c r="B7" s="1" t="s">
        <v>35</v>
      </c>
      <c r="C7" s="1" t="s">
        <v>158</v>
      </c>
      <c r="D7" s="5"/>
      <c r="E7" s="1" t="s">
        <v>5</v>
      </c>
      <c r="F7" s="1" t="s">
        <v>48</v>
      </c>
      <c r="G7" s="1" t="s">
        <v>17</v>
      </c>
    </row>
    <row r="8" spans="1:7" x14ac:dyDescent="0.25">
      <c r="A8" s="5">
        <v>7</v>
      </c>
      <c r="B8" s="1" t="s">
        <v>36</v>
      </c>
      <c r="C8" s="1" t="s">
        <v>158</v>
      </c>
      <c r="D8" s="5"/>
      <c r="E8" s="1" t="s">
        <v>5</v>
      </c>
      <c r="F8" s="1" t="s">
        <v>30</v>
      </c>
      <c r="G8" s="1" t="s">
        <v>7</v>
      </c>
    </row>
    <row r="9" spans="1:7" x14ac:dyDescent="0.25">
      <c r="A9" s="5">
        <v>8</v>
      </c>
      <c r="B9" t="s">
        <v>37</v>
      </c>
      <c r="C9" s="1" t="s">
        <v>158</v>
      </c>
      <c r="E9" s="1" t="s">
        <v>5</v>
      </c>
      <c r="F9" s="1" t="s">
        <v>38</v>
      </c>
      <c r="G9" s="1" t="s">
        <v>13</v>
      </c>
    </row>
    <row r="10" spans="1:7" x14ac:dyDescent="0.25">
      <c r="A10" s="5">
        <v>9</v>
      </c>
      <c r="B10" s="11" t="s">
        <v>43</v>
      </c>
      <c r="C10" s="11" t="s">
        <v>158</v>
      </c>
      <c r="D10" s="16"/>
      <c r="E10" s="1" t="s">
        <v>5</v>
      </c>
      <c r="F10" s="1" t="s">
        <v>27</v>
      </c>
      <c r="G10" s="1" t="s">
        <v>17</v>
      </c>
    </row>
    <row r="11" spans="1:7" x14ac:dyDescent="0.25">
      <c r="A11" s="5">
        <v>10</v>
      </c>
      <c r="B11" s="9" t="s">
        <v>44</v>
      </c>
      <c r="C11" s="9" t="s">
        <v>158</v>
      </c>
      <c r="D11" s="5">
        <v>1987</v>
      </c>
      <c r="E11" s="1" t="s">
        <v>5</v>
      </c>
      <c r="F11" s="1" t="s">
        <v>45</v>
      </c>
      <c r="G11" s="1" t="s">
        <v>10</v>
      </c>
    </row>
    <row r="12" spans="1:7" x14ac:dyDescent="0.25">
      <c r="A12" s="5">
        <v>11</v>
      </c>
      <c r="B12" s="9" t="s">
        <v>46</v>
      </c>
      <c r="C12" s="9" t="s">
        <v>157</v>
      </c>
      <c r="D12" s="5">
        <v>1977</v>
      </c>
      <c r="E12" s="1" t="s">
        <v>5</v>
      </c>
      <c r="F12" s="1" t="s">
        <v>47</v>
      </c>
      <c r="G12" s="1" t="s">
        <v>19</v>
      </c>
    </row>
    <row r="13" spans="1:7" x14ac:dyDescent="0.25">
      <c r="A13" s="5">
        <v>12</v>
      </c>
      <c r="B13" s="9" t="s">
        <v>49</v>
      </c>
      <c r="C13" s="9" t="s">
        <v>157</v>
      </c>
      <c r="D13" s="5"/>
      <c r="E13" s="1" t="s">
        <v>50</v>
      </c>
      <c r="F13" s="1" t="s">
        <v>48</v>
      </c>
      <c r="G13" s="1" t="s">
        <v>21</v>
      </c>
    </row>
    <row r="14" spans="1:7" x14ac:dyDescent="0.25">
      <c r="A14" s="5">
        <v>13</v>
      </c>
      <c r="B14" s="1" t="s">
        <v>51</v>
      </c>
      <c r="C14" s="1" t="s">
        <v>158</v>
      </c>
      <c r="D14" s="5"/>
      <c r="E14" s="1" t="s">
        <v>52</v>
      </c>
      <c r="F14" s="1" t="s">
        <v>53</v>
      </c>
      <c r="G14" s="1" t="s">
        <v>10</v>
      </c>
    </row>
    <row r="15" spans="1:7" x14ac:dyDescent="0.25">
      <c r="A15" s="5">
        <v>14</v>
      </c>
      <c r="B15" s="1" t="s">
        <v>55</v>
      </c>
      <c r="C15" s="1" t="s">
        <v>158</v>
      </c>
      <c r="D15" s="5"/>
      <c r="E15" s="1" t="s">
        <v>5</v>
      </c>
      <c r="F15" s="1" t="s">
        <v>48</v>
      </c>
      <c r="G15" s="1" t="s">
        <v>21</v>
      </c>
    </row>
    <row r="16" spans="1:7" x14ac:dyDescent="0.25">
      <c r="A16" s="5">
        <v>15</v>
      </c>
      <c r="B16" s="1" t="s">
        <v>56</v>
      </c>
      <c r="C16" s="1" t="s">
        <v>157</v>
      </c>
      <c r="D16" s="5"/>
      <c r="E16" s="1" t="s">
        <v>57</v>
      </c>
      <c r="F16" s="1" t="s">
        <v>48</v>
      </c>
      <c r="G16" s="1" t="s">
        <v>7</v>
      </c>
    </row>
    <row r="17" spans="1:7" x14ac:dyDescent="0.25">
      <c r="A17" s="5">
        <v>16</v>
      </c>
      <c r="B17" s="1" t="s">
        <v>58</v>
      </c>
      <c r="C17" s="1" t="s">
        <v>157</v>
      </c>
      <c r="D17" s="5"/>
      <c r="E17" s="1" t="s">
        <v>5</v>
      </c>
      <c r="F17" s="1" t="s">
        <v>59</v>
      </c>
      <c r="G17" s="1" t="s">
        <v>21</v>
      </c>
    </row>
    <row r="18" spans="1:7" x14ac:dyDescent="0.25">
      <c r="A18" s="5">
        <v>17</v>
      </c>
      <c r="B18" s="1" t="s">
        <v>60</v>
      </c>
      <c r="C18" s="1" t="s">
        <v>157</v>
      </c>
      <c r="D18" s="5"/>
      <c r="E18" s="1" t="s">
        <v>5</v>
      </c>
      <c r="F18" s="1" t="s">
        <v>48</v>
      </c>
      <c r="G18" s="1" t="s">
        <v>17</v>
      </c>
    </row>
    <row r="19" spans="1:7" x14ac:dyDescent="0.25">
      <c r="A19" s="5">
        <v>18</v>
      </c>
      <c r="B19" s="1" t="s">
        <v>61</v>
      </c>
      <c r="C19" s="1" t="s">
        <v>157</v>
      </c>
      <c r="D19" s="5"/>
      <c r="E19" s="1" t="s">
        <v>5</v>
      </c>
      <c r="F19" s="1" t="s">
        <v>48</v>
      </c>
      <c r="G19" s="1" t="s">
        <v>10</v>
      </c>
    </row>
    <row r="20" spans="1:7" x14ac:dyDescent="0.25">
      <c r="A20" s="5">
        <v>19</v>
      </c>
      <c r="B20" s="1" t="s">
        <v>62</v>
      </c>
      <c r="C20" s="1" t="s">
        <v>157</v>
      </c>
      <c r="D20" s="5"/>
      <c r="E20" s="1" t="s">
        <v>63</v>
      </c>
      <c r="F20" s="1" t="s">
        <v>48</v>
      </c>
      <c r="G20" s="1" t="s">
        <v>21</v>
      </c>
    </row>
    <row r="21" spans="1:7" x14ac:dyDescent="0.25">
      <c r="A21" s="5">
        <v>20</v>
      </c>
      <c r="B21" s="1" t="s">
        <v>64</v>
      </c>
      <c r="C21" s="1" t="s">
        <v>157</v>
      </c>
      <c r="D21" s="5"/>
      <c r="E21" s="1" t="s">
        <v>63</v>
      </c>
      <c r="F21" s="1" t="s">
        <v>65</v>
      </c>
      <c r="G21" s="1" t="s">
        <v>21</v>
      </c>
    </row>
    <row r="22" spans="1:7" x14ac:dyDescent="0.25">
      <c r="A22" s="5">
        <v>21</v>
      </c>
      <c r="B22" s="1" t="s">
        <v>66</v>
      </c>
      <c r="C22" s="1" t="s">
        <v>157</v>
      </c>
      <c r="D22" s="5"/>
      <c r="E22" s="1" t="s">
        <v>67</v>
      </c>
      <c r="F22" s="1" t="s">
        <v>68</v>
      </c>
      <c r="G22" s="1" t="s">
        <v>7</v>
      </c>
    </row>
    <row r="23" spans="1:7" x14ac:dyDescent="0.25">
      <c r="A23" s="5">
        <v>22</v>
      </c>
      <c r="B23" s="1" t="s">
        <v>69</v>
      </c>
      <c r="C23" s="1" t="s">
        <v>157</v>
      </c>
      <c r="D23" s="5"/>
      <c r="E23" s="1" t="s">
        <v>70</v>
      </c>
      <c r="F23" s="1" t="s">
        <v>30</v>
      </c>
      <c r="G23" s="1" t="s">
        <v>21</v>
      </c>
    </row>
    <row r="24" spans="1:7" x14ac:dyDescent="0.25">
      <c r="A24" s="5">
        <v>23</v>
      </c>
      <c r="B24" s="1" t="s">
        <v>71</v>
      </c>
      <c r="C24" s="1" t="s">
        <v>157</v>
      </c>
      <c r="D24" s="5"/>
      <c r="E24" s="1" t="s">
        <v>73</v>
      </c>
      <c r="F24" s="1" t="s">
        <v>48</v>
      </c>
      <c r="G24" s="1" t="s">
        <v>13</v>
      </c>
    </row>
    <row r="25" spans="1:7" x14ac:dyDescent="0.25">
      <c r="A25" s="5">
        <v>24</v>
      </c>
      <c r="B25" s="1" t="s">
        <v>72</v>
      </c>
      <c r="C25" s="1" t="s">
        <v>158</v>
      </c>
      <c r="D25" s="5"/>
      <c r="E25" s="1" t="s">
        <v>73</v>
      </c>
      <c r="F25" s="1" t="s">
        <v>48</v>
      </c>
      <c r="G25" s="1" t="s">
        <v>21</v>
      </c>
    </row>
    <row r="26" spans="1:7" x14ac:dyDescent="0.25">
      <c r="A26" s="5">
        <v>25</v>
      </c>
      <c r="B26" s="1" t="s">
        <v>74</v>
      </c>
      <c r="C26" s="1" t="s">
        <v>157</v>
      </c>
      <c r="D26" s="5"/>
      <c r="E26" s="1" t="s">
        <v>73</v>
      </c>
      <c r="F26" t="s">
        <v>75</v>
      </c>
      <c r="G26" s="1" t="s">
        <v>17</v>
      </c>
    </row>
    <row r="27" spans="1:7" x14ac:dyDescent="0.25">
      <c r="A27" s="5">
        <v>26</v>
      </c>
      <c r="B27" s="1" t="s">
        <v>76</v>
      </c>
      <c r="C27" s="1" t="s">
        <v>158</v>
      </c>
      <c r="D27" s="5"/>
      <c r="E27" s="1" t="s">
        <v>73</v>
      </c>
      <c r="F27" s="1" t="s">
        <v>48</v>
      </c>
      <c r="G27" s="1" t="s">
        <v>13</v>
      </c>
    </row>
    <row r="28" spans="1:7" x14ac:dyDescent="0.25">
      <c r="A28" s="5">
        <v>27</v>
      </c>
      <c r="B28" s="1" t="s">
        <v>77</v>
      </c>
      <c r="C28" s="1" t="s">
        <v>157</v>
      </c>
      <c r="D28" s="5"/>
      <c r="E28" s="1" t="s">
        <v>78</v>
      </c>
      <c r="F28" s="1" t="s">
        <v>48</v>
      </c>
      <c r="G28" s="1" t="s">
        <v>13</v>
      </c>
    </row>
    <row r="29" spans="1:7" x14ac:dyDescent="0.25">
      <c r="A29" s="5">
        <v>28</v>
      </c>
      <c r="B29" s="1" t="s">
        <v>87</v>
      </c>
      <c r="C29" s="1" t="s">
        <v>157</v>
      </c>
      <c r="D29" s="5"/>
      <c r="E29" s="1" t="s">
        <v>89</v>
      </c>
      <c r="F29" s="1" t="s">
        <v>90</v>
      </c>
      <c r="G29" s="1" t="s">
        <v>17</v>
      </c>
    </row>
    <row r="30" spans="1:7" x14ac:dyDescent="0.25">
      <c r="A30" s="5">
        <v>29</v>
      </c>
      <c r="B30" s="1" t="s">
        <v>88</v>
      </c>
      <c r="C30" s="1" t="s">
        <v>157</v>
      </c>
      <c r="D30" s="5"/>
      <c r="E30" s="1" t="s">
        <v>89</v>
      </c>
      <c r="F30" s="1" t="s">
        <v>90</v>
      </c>
      <c r="G30" s="1" t="s">
        <v>17</v>
      </c>
    </row>
    <row r="31" spans="1:7" x14ac:dyDescent="0.25">
      <c r="A31" s="5">
        <v>30</v>
      </c>
      <c r="B31" s="1" t="s">
        <v>91</v>
      </c>
      <c r="C31" s="1" t="s">
        <v>157</v>
      </c>
      <c r="D31" s="5"/>
      <c r="E31" s="1" t="s">
        <v>92</v>
      </c>
      <c r="F31" s="1" t="s">
        <v>38</v>
      </c>
      <c r="G31" s="1" t="s">
        <v>13</v>
      </c>
    </row>
    <row r="32" spans="1:7" x14ac:dyDescent="0.25">
      <c r="A32" s="5">
        <v>31</v>
      </c>
      <c r="B32" s="1" t="s">
        <v>93</v>
      </c>
      <c r="C32" s="1" t="s">
        <v>158</v>
      </c>
      <c r="D32" s="5"/>
      <c r="E32" s="1" t="s">
        <v>63</v>
      </c>
      <c r="F32" s="1" t="s">
        <v>48</v>
      </c>
      <c r="G32" s="1" t="s">
        <v>21</v>
      </c>
    </row>
    <row r="33" spans="1:7" x14ac:dyDescent="0.25">
      <c r="A33" s="5">
        <v>32</v>
      </c>
      <c r="B33" s="1" t="s">
        <v>94</v>
      </c>
      <c r="C33" s="1" t="s">
        <v>157</v>
      </c>
      <c r="D33" s="5"/>
      <c r="E33" s="1" t="s">
        <v>63</v>
      </c>
      <c r="F33" s="1" t="s">
        <v>48</v>
      </c>
      <c r="G33" s="1" t="s">
        <v>21</v>
      </c>
    </row>
    <row r="34" spans="1:7" x14ac:dyDescent="0.25">
      <c r="A34" s="5">
        <v>33</v>
      </c>
      <c r="B34" s="1" t="s">
        <v>96</v>
      </c>
      <c r="C34" s="1" t="s">
        <v>158</v>
      </c>
      <c r="D34" s="5"/>
      <c r="E34" s="1" t="s">
        <v>5</v>
      </c>
      <c r="F34" s="1" t="s">
        <v>27</v>
      </c>
      <c r="G34" s="1" t="s">
        <v>10</v>
      </c>
    </row>
    <row r="35" spans="1:7" x14ac:dyDescent="0.25">
      <c r="A35" s="5">
        <v>34</v>
      </c>
      <c r="B35" s="1" t="s">
        <v>97</v>
      </c>
      <c r="C35" s="1" t="s">
        <v>157</v>
      </c>
      <c r="D35" s="5"/>
      <c r="E35" s="1" t="s">
        <v>5</v>
      </c>
      <c r="F35" s="1" t="s">
        <v>98</v>
      </c>
      <c r="G35" s="1" t="s">
        <v>7</v>
      </c>
    </row>
    <row r="36" spans="1:7" x14ac:dyDescent="0.25">
      <c r="A36" s="5">
        <v>35</v>
      </c>
      <c r="B36" s="1" t="s">
        <v>101</v>
      </c>
      <c r="C36" s="1" t="s">
        <v>157</v>
      </c>
      <c r="D36" s="5"/>
      <c r="E36" s="1" t="s">
        <v>5</v>
      </c>
      <c r="F36" s="1" t="s">
        <v>30</v>
      </c>
      <c r="G36" s="1" t="s">
        <v>17</v>
      </c>
    </row>
    <row r="37" spans="1:7" x14ac:dyDescent="0.25">
      <c r="A37" s="5">
        <v>36</v>
      </c>
      <c r="B37" s="1" t="s">
        <v>106</v>
      </c>
      <c r="C37" s="1" t="s">
        <v>157</v>
      </c>
      <c r="D37" s="5"/>
      <c r="E37" s="1" t="s">
        <v>78</v>
      </c>
      <c r="F37" s="1" t="s">
        <v>48</v>
      </c>
      <c r="G37" s="1" t="s">
        <v>17</v>
      </c>
    </row>
    <row r="38" spans="1:7" x14ac:dyDescent="0.25">
      <c r="A38" s="5">
        <v>37</v>
      </c>
      <c r="B38" s="9" t="s">
        <v>111</v>
      </c>
      <c r="C38" s="9" t="s">
        <v>157</v>
      </c>
      <c r="D38" s="5"/>
      <c r="E38" s="1" t="s">
        <v>5</v>
      </c>
      <c r="F38" s="1" t="s">
        <v>48</v>
      </c>
      <c r="G38" s="1" t="s">
        <v>13</v>
      </c>
    </row>
    <row r="39" spans="1:7" x14ac:dyDescent="0.25">
      <c r="A39" s="5">
        <v>38</v>
      </c>
      <c r="B39" t="s">
        <v>139</v>
      </c>
      <c r="C39" s="14" t="s">
        <v>157</v>
      </c>
      <c r="E39" s="1" t="s">
        <v>12</v>
      </c>
      <c r="F39" s="1" t="s">
        <v>24</v>
      </c>
      <c r="G39" s="1" t="s">
        <v>17</v>
      </c>
    </row>
    <row r="40" spans="1:7" x14ac:dyDescent="0.25">
      <c r="A40" s="5">
        <v>39</v>
      </c>
      <c r="B40" s="1" t="s">
        <v>188</v>
      </c>
      <c r="C40" s="9" t="s">
        <v>157</v>
      </c>
      <c r="D40" s="5"/>
      <c r="E40" t="s">
        <v>52</v>
      </c>
      <c r="F40" s="1" t="s">
        <v>53</v>
      </c>
      <c r="G40" s="1" t="s">
        <v>19</v>
      </c>
    </row>
    <row r="41" spans="1:7" x14ac:dyDescent="0.25">
      <c r="A41" s="5">
        <v>40</v>
      </c>
      <c r="B41" s="1" t="s">
        <v>151</v>
      </c>
      <c r="C41" s="1" t="s">
        <v>157</v>
      </c>
      <c r="D41" s="21"/>
      <c r="E41" s="1" t="s">
        <v>52</v>
      </c>
      <c r="F41" s="1" t="s">
        <v>154</v>
      </c>
      <c r="G41" s="1" t="s">
        <v>19</v>
      </c>
    </row>
    <row r="42" spans="1:7" x14ac:dyDescent="0.25">
      <c r="A42" s="5"/>
      <c r="B42" s="9"/>
      <c r="C42" s="9"/>
      <c r="D42" s="5"/>
      <c r="E42" s="1"/>
      <c r="F42" s="1"/>
      <c r="G42" s="1"/>
    </row>
    <row r="43" spans="1:7" x14ac:dyDescent="0.25">
      <c r="A43" s="5"/>
      <c r="B43" s="1"/>
      <c r="C43" s="9"/>
      <c r="D43" s="5"/>
      <c r="E43" s="1"/>
      <c r="F43" s="1"/>
      <c r="G43" s="1"/>
    </row>
    <row r="44" spans="1:7" x14ac:dyDescent="0.25">
      <c r="A44" s="5"/>
      <c r="B44" s="1"/>
      <c r="C44" s="9"/>
      <c r="D44" s="5"/>
      <c r="E44" s="1"/>
      <c r="F44" s="1"/>
      <c r="G44" s="1"/>
    </row>
    <row r="45" spans="1:7" x14ac:dyDescent="0.25">
      <c r="A45" s="5"/>
      <c r="B45" s="9"/>
      <c r="C45" s="9"/>
      <c r="D45" s="5"/>
      <c r="E45" s="1"/>
      <c r="F45" s="1"/>
      <c r="G45" s="1"/>
    </row>
    <row r="46" spans="1:7" x14ac:dyDescent="0.25">
      <c r="A46" s="5"/>
      <c r="B46" s="9"/>
      <c r="C46" s="9"/>
      <c r="D46" s="5"/>
      <c r="E46" s="1"/>
      <c r="F46" s="1"/>
      <c r="G46" s="1"/>
    </row>
  </sheetData>
  <autoFilter ref="A1:G4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B14" workbookViewId="0">
      <selection activeCell="I21" sqref="I21"/>
    </sheetView>
  </sheetViews>
  <sheetFormatPr defaultColWidth="8.85546875" defaultRowHeight="15" x14ac:dyDescent="0.25"/>
  <cols>
    <col min="1" max="1" width="6.85546875" style="6" bestFit="1" customWidth="1"/>
    <col min="2" max="2" width="36.140625" style="10" bestFit="1" customWidth="1"/>
    <col min="3" max="3" width="4.42578125" style="10" bestFit="1" customWidth="1"/>
    <col min="4" max="4" width="14.7109375" style="22" bestFit="1" customWidth="1"/>
    <col min="5" max="5" width="9.42578125" bestFit="1" customWidth="1"/>
    <col min="6" max="6" width="21.42578125" bestFit="1" customWidth="1"/>
    <col min="7" max="7" width="7.42578125" bestFit="1" customWidth="1"/>
  </cols>
  <sheetData>
    <row r="1" spans="1:7" s="3" customFormat="1" x14ac:dyDescent="0.25">
      <c r="A1" s="4" t="s">
        <v>0</v>
      </c>
      <c r="B1" s="7" t="s">
        <v>1</v>
      </c>
      <c r="C1" s="7" t="s">
        <v>156</v>
      </c>
      <c r="D1" s="19" t="s">
        <v>160</v>
      </c>
      <c r="E1" s="2" t="s">
        <v>2</v>
      </c>
      <c r="F1" s="2" t="s">
        <v>3</v>
      </c>
      <c r="G1" s="2" t="s">
        <v>4</v>
      </c>
    </row>
    <row r="2" spans="1:7" x14ac:dyDescent="0.25">
      <c r="A2" s="5">
        <v>1</v>
      </c>
      <c r="B2" s="8" t="s">
        <v>194</v>
      </c>
      <c r="C2" s="8" t="s">
        <v>157</v>
      </c>
      <c r="D2" s="20"/>
      <c r="E2" s="1" t="s">
        <v>5</v>
      </c>
      <c r="F2" s="1" t="s">
        <v>20</v>
      </c>
      <c r="G2" s="1" t="s">
        <v>21</v>
      </c>
    </row>
    <row r="3" spans="1:7" x14ac:dyDescent="0.25">
      <c r="A3" s="5">
        <v>2</v>
      </c>
      <c r="B3" s="9" t="s">
        <v>195</v>
      </c>
      <c r="C3" s="9" t="s">
        <v>157</v>
      </c>
      <c r="D3" s="21"/>
      <c r="E3" s="1" t="s">
        <v>5</v>
      </c>
      <c r="F3" s="1" t="s">
        <v>22</v>
      </c>
      <c r="G3" s="1" t="s">
        <v>21</v>
      </c>
    </row>
    <row r="4" spans="1:7" x14ac:dyDescent="0.25">
      <c r="A4" s="5">
        <v>3</v>
      </c>
      <c r="B4" s="9" t="s">
        <v>32</v>
      </c>
      <c r="C4" s="9" t="s">
        <v>158</v>
      </c>
      <c r="D4" s="21"/>
      <c r="E4" s="1" t="s">
        <v>5</v>
      </c>
      <c r="F4" t="s">
        <v>33</v>
      </c>
      <c r="G4" s="1" t="s">
        <v>17</v>
      </c>
    </row>
    <row r="5" spans="1:7" x14ac:dyDescent="0.25">
      <c r="A5" s="5">
        <v>4</v>
      </c>
      <c r="B5" s="9" t="s">
        <v>34</v>
      </c>
      <c r="C5" s="9" t="s">
        <v>157</v>
      </c>
      <c r="D5" s="21"/>
      <c r="E5" s="1" t="s">
        <v>5</v>
      </c>
      <c r="F5" s="1" t="s">
        <v>48</v>
      </c>
      <c r="G5" s="1" t="s">
        <v>21</v>
      </c>
    </row>
    <row r="6" spans="1:7" x14ac:dyDescent="0.25">
      <c r="A6" s="5">
        <v>5</v>
      </c>
      <c r="B6" s="1" t="s">
        <v>39</v>
      </c>
      <c r="C6" s="1" t="s">
        <v>157</v>
      </c>
      <c r="D6" s="21"/>
      <c r="E6" s="1" t="s">
        <v>5</v>
      </c>
      <c r="F6" s="1" t="s">
        <v>27</v>
      </c>
      <c r="G6" s="1" t="s">
        <v>21</v>
      </c>
    </row>
    <row r="7" spans="1:7" x14ac:dyDescent="0.25">
      <c r="A7" s="5">
        <v>6</v>
      </c>
      <c r="B7" s="9" t="s">
        <v>40</v>
      </c>
      <c r="C7" s="9" t="s">
        <v>157</v>
      </c>
      <c r="D7" s="21"/>
      <c r="E7" s="1" t="s">
        <v>5</v>
      </c>
      <c r="F7" s="1" t="s">
        <v>41</v>
      </c>
      <c r="G7" s="1" t="s">
        <v>21</v>
      </c>
    </row>
    <row r="8" spans="1:7" x14ac:dyDescent="0.25">
      <c r="A8" s="5">
        <v>7</v>
      </c>
      <c r="B8" s="9" t="s">
        <v>42</v>
      </c>
      <c r="C8" s="9" t="s">
        <v>157</v>
      </c>
      <c r="D8" s="21"/>
      <c r="E8" s="1" t="s">
        <v>5</v>
      </c>
      <c r="F8" s="1" t="s">
        <v>41</v>
      </c>
      <c r="G8" s="1" t="s">
        <v>21</v>
      </c>
    </row>
    <row r="9" spans="1:7" x14ac:dyDescent="0.25">
      <c r="A9" s="5">
        <v>8</v>
      </c>
      <c r="B9" s="9" t="s">
        <v>54</v>
      </c>
      <c r="C9" s="9" t="s">
        <v>157</v>
      </c>
      <c r="D9" s="21"/>
      <c r="E9" s="1" t="s">
        <v>5</v>
      </c>
      <c r="F9" s="1" t="s">
        <v>48</v>
      </c>
      <c r="G9" s="1" t="s">
        <v>21</v>
      </c>
    </row>
    <row r="10" spans="1:7" x14ac:dyDescent="0.25">
      <c r="A10" s="5">
        <v>9</v>
      </c>
      <c r="B10" s="1" t="s">
        <v>95</v>
      </c>
      <c r="C10" s="1" t="s">
        <v>157</v>
      </c>
      <c r="D10" s="21"/>
      <c r="E10" s="1" t="s">
        <v>5</v>
      </c>
      <c r="F10" s="1" t="s">
        <v>48</v>
      </c>
      <c r="G10" s="1" t="s">
        <v>19</v>
      </c>
    </row>
    <row r="11" spans="1:7" x14ac:dyDescent="0.25">
      <c r="A11" s="5">
        <v>10</v>
      </c>
      <c r="B11" s="1" t="s">
        <v>102</v>
      </c>
      <c r="C11" s="1" t="s">
        <v>158</v>
      </c>
      <c r="D11" s="21"/>
      <c r="E11" s="1" t="s">
        <v>63</v>
      </c>
      <c r="F11" s="1" t="s">
        <v>48</v>
      </c>
      <c r="G11" s="1" t="s">
        <v>21</v>
      </c>
    </row>
    <row r="12" spans="1:7" x14ac:dyDescent="0.25">
      <c r="A12" s="5">
        <v>11</v>
      </c>
      <c r="B12" s="1" t="s">
        <v>103</v>
      </c>
      <c r="C12" s="1" t="s">
        <v>157</v>
      </c>
      <c r="D12" s="21"/>
      <c r="E12" s="1" t="s">
        <v>63</v>
      </c>
      <c r="F12" s="1" t="s">
        <v>48</v>
      </c>
      <c r="G12" s="1" t="s">
        <v>21</v>
      </c>
    </row>
    <row r="13" spans="1:7" x14ac:dyDescent="0.25">
      <c r="A13" s="5">
        <v>12</v>
      </c>
      <c r="B13" s="1" t="s">
        <v>112</v>
      </c>
      <c r="C13" s="1" t="s">
        <v>157</v>
      </c>
      <c r="D13" s="21"/>
      <c r="E13" s="1" t="s">
        <v>5</v>
      </c>
      <c r="F13" s="1" t="s">
        <v>30</v>
      </c>
      <c r="G13" s="1" t="s">
        <v>21</v>
      </c>
    </row>
    <row r="14" spans="1:7" x14ac:dyDescent="0.25">
      <c r="A14" s="5">
        <v>13</v>
      </c>
      <c r="B14" s="9" t="s">
        <v>113</v>
      </c>
      <c r="C14" s="9" t="s">
        <v>158</v>
      </c>
      <c r="D14" s="21"/>
      <c r="E14" s="1" t="s">
        <v>5</v>
      </c>
      <c r="F14" s="1" t="s">
        <v>30</v>
      </c>
      <c r="G14" s="1" t="s">
        <v>21</v>
      </c>
    </row>
    <row r="15" spans="1:7" x14ac:dyDescent="0.25">
      <c r="A15" s="5">
        <v>14</v>
      </c>
      <c r="B15" s="1" t="s">
        <v>114</v>
      </c>
      <c r="C15" s="1" t="s">
        <v>157</v>
      </c>
      <c r="D15" s="21"/>
      <c r="E15" s="1" t="s">
        <v>115</v>
      </c>
      <c r="F15" s="1" t="s">
        <v>48</v>
      </c>
      <c r="G15" s="1" t="s">
        <v>21</v>
      </c>
    </row>
    <row r="16" spans="1:7" x14ac:dyDescent="0.25">
      <c r="A16" s="5">
        <v>15</v>
      </c>
      <c r="B16" s="1" t="s">
        <v>116</v>
      </c>
      <c r="C16" s="1" t="s">
        <v>157</v>
      </c>
      <c r="D16" s="21"/>
      <c r="E16" s="1" t="s">
        <v>117</v>
      </c>
      <c r="F16" s="1" t="s">
        <v>118</v>
      </c>
      <c r="G16" s="1" t="s">
        <v>7</v>
      </c>
    </row>
    <row r="17" spans="1:7" x14ac:dyDescent="0.25">
      <c r="A17" s="5">
        <v>16</v>
      </c>
      <c r="B17" s="1" t="s">
        <v>119</v>
      </c>
      <c r="C17" s="1" t="s">
        <v>158</v>
      </c>
      <c r="D17" s="21"/>
      <c r="E17" s="1" t="s">
        <v>5</v>
      </c>
      <c r="F17" s="1" t="s">
        <v>120</v>
      </c>
      <c r="G17" s="1" t="s">
        <v>21</v>
      </c>
    </row>
    <row r="18" spans="1:7" x14ac:dyDescent="0.25">
      <c r="A18" s="5">
        <v>17</v>
      </c>
      <c r="B18" t="s">
        <v>127</v>
      </c>
      <c r="C18" s="1" t="s">
        <v>157</v>
      </c>
      <c r="E18" s="1" t="s">
        <v>5</v>
      </c>
      <c r="F18" s="1" t="s">
        <v>48</v>
      </c>
      <c r="G18" s="1" t="s">
        <v>21</v>
      </c>
    </row>
    <row r="19" spans="1:7" x14ac:dyDescent="0.25">
      <c r="A19" s="5">
        <v>18</v>
      </c>
      <c r="B19" s="1" t="s">
        <v>104</v>
      </c>
      <c r="C19" s="1" t="s">
        <v>157</v>
      </c>
      <c r="D19" s="21"/>
      <c r="E19" s="1" t="s">
        <v>105</v>
      </c>
      <c r="F19" s="1" t="s">
        <v>48</v>
      </c>
      <c r="G19" s="1" t="s">
        <v>21</v>
      </c>
    </row>
    <row r="20" spans="1:7" x14ac:dyDescent="0.25">
      <c r="A20" s="5">
        <v>19</v>
      </c>
      <c r="B20" s="1" t="s">
        <v>131</v>
      </c>
      <c r="C20" s="1" t="s">
        <v>158</v>
      </c>
      <c r="D20" s="21"/>
      <c r="E20" s="1" t="s">
        <v>73</v>
      </c>
      <c r="F20" s="1" t="s">
        <v>48</v>
      </c>
      <c r="G20" s="1" t="s">
        <v>21</v>
      </c>
    </row>
    <row r="21" spans="1:7" x14ac:dyDescent="0.25">
      <c r="A21" s="5">
        <v>20</v>
      </c>
      <c r="B21" s="1" t="s">
        <v>132</v>
      </c>
      <c r="C21" s="1" t="s">
        <v>157</v>
      </c>
      <c r="D21" s="21"/>
      <c r="E21" s="1" t="s">
        <v>5</v>
      </c>
      <c r="F21" s="1" t="s">
        <v>129</v>
      </c>
      <c r="G21" s="1" t="s">
        <v>10</v>
      </c>
    </row>
    <row r="22" spans="1:7" x14ac:dyDescent="0.25">
      <c r="A22" s="5">
        <v>21</v>
      </c>
      <c r="B22" s="1" t="s">
        <v>133</v>
      </c>
      <c r="C22" s="1" t="s">
        <v>157</v>
      </c>
      <c r="D22" s="21"/>
      <c r="E22" s="1" t="s">
        <v>5</v>
      </c>
      <c r="F22" s="1" t="s">
        <v>48</v>
      </c>
      <c r="G22" s="1" t="s">
        <v>21</v>
      </c>
    </row>
    <row r="23" spans="1:7" x14ac:dyDescent="0.25">
      <c r="A23" s="5">
        <v>22</v>
      </c>
      <c r="B23" s="1" t="s">
        <v>134</v>
      </c>
      <c r="C23" s="1" t="s">
        <v>157</v>
      </c>
      <c r="D23" s="21"/>
      <c r="E23" s="1" t="s">
        <v>5</v>
      </c>
      <c r="F23" s="1" t="s">
        <v>135</v>
      </c>
      <c r="G23" s="1" t="s">
        <v>21</v>
      </c>
    </row>
    <row r="24" spans="1:7" x14ac:dyDescent="0.25">
      <c r="A24" s="5">
        <v>23</v>
      </c>
      <c r="B24" s="1" t="s">
        <v>136</v>
      </c>
      <c r="C24" s="1" t="s">
        <v>157</v>
      </c>
      <c r="D24" s="21"/>
      <c r="E24" s="1" t="s">
        <v>125</v>
      </c>
      <c r="F24" s="1" t="s">
        <v>48</v>
      </c>
      <c r="G24" s="1" t="s">
        <v>19</v>
      </c>
    </row>
    <row r="25" spans="1:7" x14ac:dyDescent="0.25">
      <c r="A25" s="5">
        <v>24</v>
      </c>
      <c r="B25" s="1" t="s">
        <v>137</v>
      </c>
      <c r="C25" s="1" t="s">
        <v>158</v>
      </c>
      <c r="D25" s="21"/>
      <c r="E25" s="1" t="s">
        <v>125</v>
      </c>
      <c r="F25" s="1" t="s">
        <v>48</v>
      </c>
      <c r="G25" s="1" t="s">
        <v>7</v>
      </c>
    </row>
    <row r="26" spans="1:7" x14ac:dyDescent="0.25">
      <c r="A26" s="5">
        <v>25</v>
      </c>
      <c r="B26" s="1" t="s">
        <v>138</v>
      </c>
      <c r="C26" s="1" t="s">
        <v>157</v>
      </c>
      <c r="D26" s="21"/>
      <c r="E26" s="1" t="s">
        <v>73</v>
      </c>
      <c r="F26" s="1" t="s">
        <v>48</v>
      </c>
      <c r="G26" s="1" t="s">
        <v>7</v>
      </c>
    </row>
    <row r="27" spans="1:7" x14ac:dyDescent="0.25">
      <c r="A27" s="5">
        <v>26</v>
      </c>
      <c r="B27" s="1" t="s">
        <v>161</v>
      </c>
      <c r="C27" s="1" t="s">
        <v>158</v>
      </c>
      <c r="D27" s="21">
        <v>1987</v>
      </c>
      <c r="E27" s="1" t="s">
        <v>73</v>
      </c>
      <c r="F27" s="1" t="s">
        <v>48</v>
      </c>
      <c r="G27" s="1" t="s">
        <v>21</v>
      </c>
    </row>
    <row r="28" spans="1:7" x14ac:dyDescent="0.25">
      <c r="A28" s="5">
        <v>27</v>
      </c>
      <c r="B28" s="1" t="s">
        <v>162</v>
      </c>
      <c r="C28" s="1" t="s">
        <v>158</v>
      </c>
      <c r="D28" s="21">
        <v>1987</v>
      </c>
      <c r="E28" s="1" t="s">
        <v>73</v>
      </c>
      <c r="F28" s="1" t="s">
        <v>48</v>
      </c>
      <c r="G28" s="1" t="s">
        <v>21</v>
      </c>
    </row>
    <row r="29" spans="1:7" x14ac:dyDescent="0.25">
      <c r="A29" s="5">
        <v>28</v>
      </c>
      <c r="B29" s="1" t="s">
        <v>140</v>
      </c>
      <c r="C29" s="1" t="s">
        <v>157</v>
      </c>
      <c r="D29" s="21"/>
      <c r="E29" s="1" t="s">
        <v>5</v>
      </c>
      <c r="F29" s="1" t="s">
        <v>48</v>
      </c>
      <c r="G29" s="1" t="s">
        <v>21</v>
      </c>
    </row>
    <row r="30" spans="1:7" x14ac:dyDescent="0.25">
      <c r="A30" s="5">
        <v>29</v>
      </c>
      <c r="B30" s="1" t="s">
        <v>141</v>
      </c>
      <c r="C30" s="1" t="s">
        <v>157</v>
      </c>
      <c r="D30" s="21"/>
      <c r="E30" s="1" t="s">
        <v>5</v>
      </c>
      <c r="F30" s="1" t="s">
        <v>48</v>
      </c>
      <c r="G30" s="1" t="s">
        <v>21</v>
      </c>
    </row>
    <row r="31" spans="1:7" x14ac:dyDescent="0.25">
      <c r="A31" s="5">
        <v>30</v>
      </c>
      <c r="B31" s="1" t="s">
        <v>142</v>
      </c>
      <c r="C31" s="1" t="s">
        <v>158</v>
      </c>
      <c r="D31" s="21"/>
      <c r="E31" s="1" t="s">
        <v>5</v>
      </c>
      <c r="F31" s="1" t="s">
        <v>27</v>
      </c>
      <c r="G31" s="1" t="s">
        <v>17</v>
      </c>
    </row>
    <row r="32" spans="1:7" x14ac:dyDescent="0.25">
      <c r="A32" s="5">
        <v>31</v>
      </c>
      <c r="B32" s="1" t="s">
        <v>144</v>
      </c>
      <c r="C32" s="1" t="s">
        <v>158</v>
      </c>
      <c r="D32" s="21"/>
      <c r="E32" s="1" t="s">
        <v>5</v>
      </c>
      <c r="F32" s="1" t="s">
        <v>27</v>
      </c>
      <c r="G32" s="1" t="s">
        <v>7</v>
      </c>
    </row>
    <row r="33" spans="1:7" x14ac:dyDescent="0.25">
      <c r="A33" s="5">
        <v>32</v>
      </c>
      <c r="B33" s="1" t="s">
        <v>145</v>
      </c>
      <c r="C33" s="1" t="s">
        <v>157</v>
      </c>
      <c r="D33" s="21"/>
      <c r="E33" s="1" t="s">
        <v>117</v>
      </c>
      <c r="F33" t="s">
        <v>146</v>
      </c>
      <c r="G33" s="1" t="s">
        <v>13</v>
      </c>
    </row>
    <row r="34" spans="1:7" x14ac:dyDescent="0.25">
      <c r="A34" s="5">
        <v>33</v>
      </c>
      <c r="B34" s="1" t="s">
        <v>147</v>
      </c>
      <c r="C34" s="1" t="s">
        <v>158</v>
      </c>
      <c r="D34" s="21"/>
      <c r="E34" s="1" t="s">
        <v>117</v>
      </c>
      <c r="F34" s="1" t="s">
        <v>148</v>
      </c>
      <c r="G34" s="1" t="s">
        <v>17</v>
      </c>
    </row>
    <row r="35" spans="1:7" x14ac:dyDescent="0.25">
      <c r="A35" s="5">
        <v>34</v>
      </c>
      <c r="B35" s="1" t="s">
        <v>149</v>
      </c>
      <c r="C35" s="1" t="s">
        <v>157</v>
      </c>
      <c r="D35" s="21"/>
      <c r="E35" s="1" t="s">
        <v>73</v>
      </c>
      <c r="F35" s="1" t="s">
        <v>48</v>
      </c>
      <c r="G35" s="1" t="s">
        <v>21</v>
      </c>
    </row>
    <row r="36" spans="1:7" x14ac:dyDescent="0.25">
      <c r="A36" s="5">
        <v>35</v>
      </c>
      <c r="B36" s="1" t="s">
        <v>150</v>
      </c>
      <c r="C36" s="1" t="s">
        <v>157</v>
      </c>
      <c r="D36" s="21"/>
      <c r="E36" s="1" t="s">
        <v>73</v>
      </c>
      <c r="F36" s="1" t="s">
        <v>48</v>
      </c>
      <c r="G36" s="1" t="s">
        <v>21</v>
      </c>
    </row>
    <row r="37" spans="1:7" x14ac:dyDescent="0.25">
      <c r="A37" s="5">
        <v>36</v>
      </c>
      <c r="B37" s="1" t="s">
        <v>152</v>
      </c>
      <c r="C37" s="1" t="s">
        <v>157</v>
      </c>
      <c r="D37" s="21"/>
      <c r="E37" s="1" t="s">
        <v>52</v>
      </c>
      <c r="F37" s="1" t="s">
        <v>154</v>
      </c>
      <c r="G37" s="1" t="s">
        <v>10</v>
      </c>
    </row>
    <row r="38" spans="1:7" x14ac:dyDescent="0.25">
      <c r="A38" s="5">
        <v>37</v>
      </c>
      <c r="B38" s="1" t="s">
        <v>153</v>
      </c>
      <c r="C38" s="1" t="s">
        <v>157</v>
      </c>
      <c r="D38" s="21"/>
      <c r="E38" s="1" t="s">
        <v>52</v>
      </c>
      <c r="F38" s="1" t="s">
        <v>154</v>
      </c>
      <c r="G38" s="1" t="s">
        <v>10</v>
      </c>
    </row>
    <row r="39" spans="1:7" x14ac:dyDescent="0.25">
      <c r="A39" s="5">
        <v>38</v>
      </c>
      <c r="B39" s="1" t="s">
        <v>163</v>
      </c>
      <c r="C39" s="9" t="s">
        <v>157</v>
      </c>
      <c r="D39" s="21">
        <v>1989</v>
      </c>
      <c r="E39" s="1" t="s">
        <v>164</v>
      </c>
      <c r="F39" t="s">
        <v>165</v>
      </c>
      <c r="G39" s="1" t="s">
        <v>21</v>
      </c>
    </row>
    <row r="40" spans="1:7" x14ac:dyDescent="0.25">
      <c r="A40" s="5">
        <v>39</v>
      </c>
      <c r="B40" s="1" t="s">
        <v>173</v>
      </c>
      <c r="C40" s="9" t="s">
        <v>157</v>
      </c>
      <c r="D40" s="21">
        <v>1980</v>
      </c>
      <c r="E40" s="1" t="s">
        <v>5</v>
      </c>
      <c r="F40" s="1" t="s">
        <v>48</v>
      </c>
      <c r="G40" s="1" t="s">
        <v>21</v>
      </c>
    </row>
    <row r="41" spans="1:7" x14ac:dyDescent="0.25">
      <c r="A41" s="5">
        <v>40</v>
      </c>
      <c r="B41" s="1" t="s">
        <v>186</v>
      </c>
      <c r="C41" s="9" t="s">
        <v>157</v>
      </c>
      <c r="D41" s="21">
        <v>1982</v>
      </c>
      <c r="E41" s="1" t="s">
        <v>105</v>
      </c>
      <c r="F41" s="1" t="s">
        <v>48</v>
      </c>
      <c r="G41" s="1" t="s">
        <v>21</v>
      </c>
    </row>
    <row r="42" spans="1:7" x14ac:dyDescent="0.25">
      <c r="A42" s="5">
        <v>41</v>
      </c>
      <c r="B42" s="1" t="s">
        <v>190</v>
      </c>
      <c r="C42" s="9" t="s">
        <v>158</v>
      </c>
      <c r="D42" s="21"/>
      <c r="E42" s="1" t="s">
        <v>191</v>
      </c>
      <c r="F42" s="1" t="s">
        <v>192</v>
      </c>
      <c r="G42" s="1" t="s">
        <v>21</v>
      </c>
    </row>
    <row r="43" spans="1:7" x14ac:dyDescent="0.25">
      <c r="A43" s="5"/>
      <c r="B43" s="9"/>
      <c r="C43" s="9"/>
      <c r="D43" s="21"/>
      <c r="E43" s="1"/>
      <c r="F43" s="1"/>
      <c r="G43" s="1"/>
    </row>
    <row r="44" spans="1:7" x14ac:dyDescent="0.25">
      <c r="A44" s="5"/>
      <c r="B44" s="1"/>
      <c r="C44" s="9"/>
      <c r="D44" s="21"/>
      <c r="E44" s="1"/>
      <c r="F44" s="1"/>
      <c r="G44" s="1"/>
    </row>
    <row r="45" spans="1:7" x14ac:dyDescent="0.25">
      <c r="A45" s="5"/>
      <c r="B45" s="1"/>
      <c r="C45" s="9"/>
      <c r="D45" s="21"/>
      <c r="E45" s="1"/>
      <c r="F45" s="1"/>
      <c r="G45" s="1"/>
    </row>
    <row r="46" spans="1:7" x14ac:dyDescent="0.25">
      <c r="A46" s="5"/>
      <c r="B46" s="1"/>
      <c r="C46" s="9"/>
      <c r="D46" s="21"/>
      <c r="E46" s="1"/>
      <c r="F46" s="1"/>
      <c r="G46" s="1"/>
    </row>
    <row r="47" spans="1:7" x14ac:dyDescent="0.25">
      <c r="A47" s="5"/>
      <c r="B47" s="9"/>
      <c r="C47" s="9"/>
      <c r="D47" s="21"/>
      <c r="E47" s="1"/>
      <c r="F47" s="1"/>
      <c r="G47" s="1"/>
    </row>
  </sheetData>
  <autoFilter ref="A1:G4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2"/>
  <sheetViews>
    <sheetView tabSelected="1" zoomScale="75" zoomScaleNormal="75" workbookViewId="0">
      <selection activeCell="AD11" sqref="AD11"/>
    </sheetView>
  </sheetViews>
  <sheetFormatPr defaultColWidth="8.85546875" defaultRowHeight="15.75" x14ac:dyDescent="0.25"/>
  <cols>
    <col min="1" max="1" width="6.42578125" customWidth="1"/>
    <col min="2" max="2" width="32.28515625" style="26" customWidth="1"/>
    <col min="3" max="3" width="5.85546875" style="6" hidden="1" customWidth="1"/>
    <col min="4" max="4" width="8.7109375" customWidth="1"/>
    <col min="5" max="8" width="5.28515625" style="61" customWidth="1"/>
    <col min="9" max="12" width="5.28515625" style="62" customWidth="1"/>
    <col min="13" max="16" width="5.28515625" style="63" customWidth="1"/>
    <col min="17" max="20" width="5.28515625" style="64" customWidth="1"/>
    <col min="21" max="24" width="5.28515625" style="65" customWidth="1"/>
    <col min="25" max="25" width="8.7109375" style="66" customWidth="1"/>
    <col min="26" max="26" width="9.85546875" style="58" customWidth="1"/>
    <col min="27" max="27" width="9" style="58" customWidth="1"/>
    <col min="28" max="28" width="9.42578125" style="58" customWidth="1"/>
    <col min="29" max="29" width="8.85546875" style="6"/>
  </cols>
  <sheetData>
    <row r="1" spans="1:58" s="27" customFormat="1" x14ac:dyDescent="0.25">
      <c r="A1" s="28" t="s">
        <v>203</v>
      </c>
      <c r="B1" s="28" t="s">
        <v>1</v>
      </c>
      <c r="C1" s="28" t="s">
        <v>156</v>
      </c>
      <c r="D1" s="28" t="s">
        <v>202</v>
      </c>
      <c r="E1" s="28">
        <v>1</v>
      </c>
      <c r="F1" s="28">
        <v>2</v>
      </c>
      <c r="G1" s="28">
        <v>3</v>
      </c>
      <c r="H1" s="28">
        <v>4</v>
      </c>
      <c r="I1" s="28">
        <v>5</v>
      </c>
      <c r="J1" s="28">
        <v>6</v>
      </c>
      <c r="K1" s="28">
        <v>7</v>
      </c>
      <c r="L1" s="28">
        <v>8</v>
      </c>
      <c r="M1" s="28">
        <v>9</v>
      </c>
      <c r="N1" s="28">
        <v>10</v>
      </c>
      <c r="O1" s="28">
        <v>11</v>
      </c>
      <c r="P1" s="28">
        <v>12</v>
      </c>
      <c r="Q1" s="28">
        <v>13</v>
      </c>
      <c r="R1" s="28">
        <v>14</v>
      </c>
      <c r="S1" s="28">
        <v>15</v>
      </c>
      <c r="T1" s="28">
        <v>16</v>
      </c>
      <c r="U1" s="28">
        <v>17</v>
      </c>
      <c r="V1" s="28">
        <v>18</v>
      </c>
      <c r="W1" s="28">
        <v>19</v>
      </c>
      <c r="X1" s="28">
        <v>20</v>
      </c>
      <c r="Y1" s="28" t="s">
        <v>205</v>
      </c>
      <c r="Z1" s="28" t="s">
        <v>219</v>
      </c>
      <c r="AA1" s="28" t="s">
        <v>217</v>
      </c>
      <c r="AB1" s="28" t="s">
        <v>223</v>
      </c>
      <c r="AC1" s="28" t="s">
        <v>220</v>
      </c>
    </row>
    <row r="2" spans="1:58" s="39" customFormat="1" x14ac:dyDescent="0.25">
      <c r="A2" s="40">
        <v>1</v>
      </c>
      <c r="B2" s="41" t="s">
        <v>185</v>
      </c>
      <c r="C2" s="40" t="s">
        <v>158</v>
      </c>
      <c r="D2" s="40">
        <v>1989</v>
      </c>
      <c r="E2" s="44"/>
      <c r="F2" s="44"/>
      <c r="G2" s="44"/>
      <c r="H2" s="44"/>
      <c r="I2" s="44"/>
      <c r="J2" s="44">
        <v>42</v>
      </c>
      <c r="K2" s="44">
        <v>42</v>
      </c>
      <c r="L2" s="44">
        <v>42</v>
      </c>
      <c r="M2" s="44">
        <v>63</v>
      </c>
      <c r="N2" s="44">
        <v>63</v>
      </c>
      <c r="O2" s="44">
        <v>63</v>
      </c>
      <c r="P2" s="44">
        <v>63</v>
      </c>
      <c r="Q2" s="44">
        <v>80</v>
      </c>
      <c r="R2" s="44"/>
      <c r="S2" s="44"/>
      <c r="T2" s="44">
        <v>80</v>
      </c>
      <c r="U2" s="44"/>
      <c r="V2" s="44">
        <v>100</v>
      </c>
      <c r="W2" s="44"/>
      <c r="X2" s="44"/>
      <c r="Y2" s="44"/>
      <c r="Z2" s="55">
        <f t="shared" ref="Z2:Z22" si="0">SUM(E2:Y2)</f>
        <v>638</v>
      </c>
      <c r="AA2" s="55">
        <v>800</v>
      </c>
      <c r="AB2" s="55">
        <f t="shared" ref="AB2:AB7" si="1">Z2+AA2</f>
        <v>1438</v>
      </c>
      <c r="AC2" s="55">
        <v>1</v>
      </c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</row>
    <row r="3" spans="1:58" s="39" customFormat="1" x14ac:dyDescent="0.25">
      <c r="A3" s="37">
        <v>2</v>
      </c>
      <c r="B3" s="30" t="s">
        <v>32</v>
      </c>
      <c r="C3" s="37" t="s">
        <v>158</v>
      </c>
      <c r="D3" s="37">
        <v>1979</v>
      </c>
      <c r="E3" s="44"/>
      <c r="F3" s="44"/>
      <c r="G3" s="44"/>
      <c r="H3" s="44"/>
      <c r="I3" s="44"/>
      <c r="J3" s="44"/>
      <c r="K3" s="44">
        <v>42</v>
      </c>
      <c r="L3" s="44">
        <v>42</v>
      </c>
      <c r="M3" s="44">
        <v>63</v>
      </c>
      <c r="N3" s="44">
        <v>63</v>
      </c>
      <c r="O3" s="44">
        <v>63</v>
      </c>
      <c r="P3" s="44">
        <v>63</v>
      </c>
      <c r="Q3" s="44">
        <v>84</v>
      </c>
      <c r="R3" s="44"/>
      <c r="S3" s="44"/>
      <c r="T3" s="44"/>
      <c r="U3" s="44"/>
      <c r="V3" s="44">
        <v>100</v>
      </c>
      <c r="W3" s="44">
        <v>50</v>
      </c>
      <c r="X3" s="44">
        <v>100</v>
      </c>
      <c r="Y3" s="44"/>
      <c r="Z3" s="55">
        <f t="shared" si="0"/>
        <v>670</v>
      </c>
      <c r="AA3" s="55">
        <v>600</v>
      </c>
      <c r="AB3" s="55">
        <f t="shared" si="1"/>
        <v>1270</v>
      </c>
      <c r="AC3" s="55">
        <v>2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</row>
    <row r="4" spans="1:58" s="39" customFormat="1" x14ac:dyDescent="0.25">
      <c r="A4" s="37">
        <v>3</v>
      </c>
      <c r="B4" s="41" t="s">
        <v>124</v>
      </c>
      <c r="C4" s="40" t="s">
        <v>158</v>
      </c>
      <c r="D4" s="40">
        <v>1975</v>
      </c>
      <c r="E4" s="44"/>
      <c r="F4" s="44"/>
      <c r="G4" s="44"/>
      <c r="H4" s="44"/>
      <c r="I4" s="44"/>
      <c r="J4" s="44">
        <v>42</v>
      </c>
      <c r="K4" s="44">
        <v>42</v>
      </c>
      <c r="L4" s="44">
        <v>42</v>
      </c>
      <c r="M4" s="44">
        <v>63</v>
      </c>
      <c r="N4" s="44">
        <v>60</v>
      </c>
      <c r="O4" s="44">
        <v>63</v>
      </c>
      <c r="P4" s="44">
        <v>63</v>
      </c>
      <c r="Q4" s="44">
        <v>84</v>
      </c>
      <c r="R4" s="44"/>
      <c r="S4" s="44"/>
      <c r="T4" s="44"/>
      <c r="U4" s="44"/>
      <c r="V4" s="44"/>
      <c r="W4" s="44">
        <v>100</v>
      </c>
      <c r="X4" s="44">
        <v>50</v>
      </c>
      <c r="Y4" s="44"/>
      <c r="Z4" s="55">
        <f t="shared" si="0"/>
        <v>609</v>
      </c>
      <c r="AA4" s="55">
        <v>400</v>
      </c>
      <c r="AB4" s="55">
        <f t="shared" si="1"/>
        <v>1009</v>
      </c>
      <c r="AC4" s="55">
        <v>3</v>
      </c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s="39" customFormat="1" x14ac:dyDescent="0.25">
      <c r="A5" s="37">
        <v>4</v>
      </c>
      <c r="B5" s="41" t="s">
        <v>35</v>
      </c>
      <c r="C5" s="40" t="s">
        <v>158</v>
      </c>
      <c r="D5" s="40">
        <v>1984</v>
      </c>
      <c r="E5" s="44"/>
      <c r="F5" s="44"/>
      <c r="G5" s="44"/>
      <c r="H5" s="44"/>
      <c r="I5" s="44"/>
      <c r="J5" s="44">
        <v>42</v>
      </c>
      <c r="K5" s="44">
        <v>42</v>
      </c>
      <c r="L5" s="44">
        <v>42</v>
      </c>
      <c r="M5" s="44">
        <v>63</v>
      </c>
      <c r="N5" s="44">
        <v>63</v>
      </c>
      <c r="O5" s="44">
        <v>63</v>
      </c>
      <c r="P5" s="44">
        <v>63</v>
      </c>
      <c r="Q5" s="44">
        <v>80</v>
      </c>
      <c r="R5" s="44"/>
      <c r="S5" s="44"/>
      <c r="T5" s="44"/>
      <c r="U5" s="44"/>
      <c r="V5" s="44">
        <v>100</v>
      </c>
      <c r="W5" s="44">
        <v>50</v>
      </c>
      <c r="X5" s="44"/>
      <c r="Y5" s="44"/>
      <c r="Z5" s="55">
        <f t="shared" si="0"/>
        <v>608</v>
      </c>
      <c r="AA5" s="55">
        <v>350</v>
      </c>
      <c r="AB5" s="55">
        <f t="shared" si="1"/>
        <v>958</v>
      </c>
      <c r="AC5" s="55">
        <v>4</v>
      </c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s="39" customFormat="1" x14ac:dyDescent="0.25">
      <c r="A6" s="37">
        <v>5</v>
      </c>
      <c r="B6" s="42" t="s">
        <v>28</v>
      </c>
      <c r="C6" s="40" t="s">
        <v>158</v>
      </c>
      <c r="D6" s="40">
        <v>1984</v>
      </c>
      <c r="E6" s="44"/>
      <c r="F6" s="44"/>
      <c r="G6" s="44"/>
      <c r="H6" s="44"/>
      <c r="I6" s="44"/>
      <c r="J6" s="44"/>
      <c r="K6" s="44">
        <v>42</v>
      </c>
      <c r="L6" s="44">
        <v>42</v>
      </c>
      <c r="M6" s="44">
        <v>63</v>
      </c>
      <c r="N6" s="44">
        <v>60</v>
      </c>
      <c r="O6" s="44">
        <v>63</v>
      </c>
      <c r="P6" s="44">
        <v>63</v>
      </c>
      <c r="Q6" s="44">
        <v>84</v>
      </c>
      <c r="R6" s="44"/>
      <c r="S6" s="44"/>
      <c r="T6" s="44"/>
      <c r="U6" s="44"/>
      <c r="V6" s="44">
        <v>50</v>
      </c>
      <c r="W6" s="44">
        <v>50</v>
      </c>
      <c r="X6" s="44">
        <v>100</v>
      </c>
      <c r="Y6" s="44"/>
      <c r="Z6" s="55">
        <f t="shared" si="0"/>
        <v>617</v>
      </c>
      <c r="AA6" s="55">
        <v>300</v>
      </c>
      <c r="AB6" s="55">
        <f t="shared" si="1"/>
        <v>917</v>
      </c>
      <c r="AC6" s="55">
        <v>5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58" s="39" customFormat="1" x14ac:dyDescent="0.25">
      <c r="A7" s="37">
        <v>6</v>
      </c>
      <c r="B7" s="41" t="s">
        <v>201</v>
      </c>
      <c r="C7" s="40" t="s">
        <v>158</v>
      </c>
      <c r="D7" s="40">
        <v>1980</v>
      </c>
      <c r="E7" s="44"/>
      <c r="F7" s="44"/>
      <c r="G7" s="44"/>
      <c r="H7" s="44"/>
      <c r="I7" s="44"/>
      <c r="J7" s="44">
        <v>42</v>
      </c>
      <c r="K7" s="44">
        <v>42</v>
      </c>
      <c r="L7" s="44">
        <v>42</v>
      </c>
      <c r="M7" s="44">
        <v>63</v>
      </c>
      <c r="N7" s="44">
        <v>63</v>
      </c>
      <c r="O7" s="44">
        <v>63</v>
      </c>
      <c r="P7" s="44">
        <v>63</v>
      </c>
      <c r="Q7" s="44">
        <v>80</v>
      </c>
      <c r="R7" s="44"/>
      <c r="S7" s="44"/>
      <c r="T7" s="44"/>
      <c r="U7" s="44"/>
      <c r="V7" s="44"/>
      <c r="W7" s="44">
        <v>50</v>
      </c>
      <c r="X7" s="44">
        <v>105</v>
      </c>
      <c r="Y7" s="44"/>
      <c r="Z7" s="55">
        <f t="shared" si="0"/>
        <v>613</v>
      </c>
      <c r="AA7" s="55">
        <v>250</v>
      </c>
      <c r="AB7" s="71">
        <f t="shared" si="1"/>
        <v>863</v>
      </c>
      <c r="AC7" s="55">
        <v>6</v>
      </c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x14ac:dyDescent="0.25">
      <c r="A8" s="34">
        <v>7</v>
      </c>
      <c r="B8" s="33" t="s">
        <v>76</v>
      </c>
      <c r="C8" s="34" t="s">
        <v>158</v>
      </c>
      <c r="D8" s="34">
        <v>1975</v>
      </c>
      <c r="E8" s="45"/>
      <c r="F8" s="45"/>
      <c r="G8" s="45"/>
      <c r="H8" s="45"/>
      <c r="I8" s="46">
        <v>42</v>
      </c>
      <c r="J8" s="46">
        <v>42</v>
      </c>
      <c r="K8" s="46">
        <v>42</v>
      </c>
      <c r="L8" s="46">
        <v>42</v>
      </c>
      <c r="M8" s="47">
        <v>63</v>
      </c>
      <c r="N8" s="47">
        <v>63</v>
      </c>
      <c r="O8" s="47">
        <v>63</v>
      </c>
      <c r="P8" s="47">
        <v>63</v>
      </c>
      <c r="Q8" s="48">
        <v>84</v>
      </c>
      <c r="R8" s="48"/>
      <c r="S8" s="48"/>
      <c r="T8" s="48"/>
      <c r="U8" s="49"/>
      <c r="V8" s="49"/>
      <c r="W8" s="49">
        <v>50</v>
      </c>
      <c r="X8" s="49"/>
      <c r="Y8" s="44"/>
      <c r="Z8" s="56">
        <f t="shared" si="0"/>
        <v>554</v>
      </c>
      <c r="AA8" s="56"/>
      <c r="AB8" s="60"/>
      <c r="AC8" s="31">
        <v>7</v>
      </c>
    </row>
    <row r="9" spans="1:58" x14ac:dyDescent="0.25">
      <c r="A9" s="32">
        <v>8</v>
      </c>
      <c r="B9" s="33" t="s">
        <v>196</v>
      </c>
      <c r="C9" s="34" t="s">
        <v>158</v>
      </c>
      <c r="D9" s="34">
        <v>1992</v>
      </c>
      <c r="E9" s="45"/>
      <c r="F9" s="45"/>
      <c r="G9" s="45">
        <v>21</v>
      </c>
      <c r="H9" s="45"/>
      <c r="I9" s="46">
        <v>42</v>
      </c>
      <c r="J9" s="46"/>
      <c r="K9" s="46">
        <v>42</v>
      </c>
      <c r="L9" s="46">
        <v>42</v>
      </c>
      <c r="M9" s="47">
        <v>60</v>
      </c>
      <c r="N9" s="47">
        <v>63</v>
      </c>
      <c r="O9" s="47">
        <v>63</v>
      </c>
      <c r="P9" s="47">
        <v>63</v>
      </c>
      <c r="Q9" s="48">
        <v>80</v>
      </c>
      <c r="R9" s="48"/>
      <c r="S9" s="48"/>
      <c r="T9" s="48"/>
      <c r="U9" s="49"/>
      <c r="V9" s="49"/>
      <c r="W9" s="49">
        <v>50</v>
      </c>
      <c r="X9" s="49"/>
      <c r="Y9" s="44"/>
      <c r="Z9" s="56">
        <f t="shared" si="0"/>
        <v>526</v>
      </c>
      <c r="AA9" s="56"/>
      <c r="AB9" s="60"/>
      <c r="AC9" s="31">
        <v>8</v>
      </c>
    </row>
    <row r="10" spans="1:58" x14ac:dyDescent="0.25">
      <c r="A10" s="5">
        <v>9</v>
      </c>
      <c r="B10" s="1" t="s">
        <v>142</v>
      </c>
      <c r="C10" s="5" t="s">
        <v>158</v>
      </c>
      <c r="D10" s="5">
        <v>1982</v>
      </c>
      <c r="E10" s="45"/>
      <c r="F10" s="45"/>
      <c r="G10" s="45"/>
      <c r="H10" s="45">
        <v>21</v>
      </c>
      <c r="I10" s="46">
        <v>42</v>
      </c>
      <c r="J10" s="46">
        <v>42</v>
      </c>
      <c r="K10" s="46">
        <v>42</v>
      </c>
      <c r="L10" s="46">
        <v>42</v>
      </c>
      <c r="M10" s="47">
        <v>63</v>
      </c>
      <c r="N10" s="47">
        <v>63</v>
      </c>
      <c r="O10" s="47">
        <v>63</v>
      </c>
      <c r="P10" s="47">
        <v>63</v>
      </c>
      <c r="Q10" s="48">
        <v>84</v>
      </c>
      <c r="R10" s="48"/>
      <c r="S10" s="48"/>
      <c r="T10" s="48"/>
      <c r="U10" s="49"/>
      <c r="V10" s="49"/>
      <c r="W10" s="49"/>
      <c r="X10" s="49"/>
      <c r="Y10" s="44"/>
      <c r="Z10" s="56">
        <f t="shared" si="0"/>
        <v>525</v>
      </c>
      <c r="AA10" s="56"/>
      <c r="AB10" s="60"/>
      <c r="AC10" s="31">
        <v>9</v>
      </c>
    </row>
    <row r="11" spans="1:58" x14ac:dyDescent="0.25">
      <c r="A11" s="32">
        <v>10</v>
      </c>
      <c r="B11" s="33" t="s">
        <v>169</v>
      </c>
      <c r="C11" s="34" t="s">
        <v>158</v>
      </c>
      <c r="D11" s="34">
        <v>1989</v>
      </c>
      <c r="E11" s="45"/>
      <c r="F11" s="45"/>
      <c r="G11" s="45"/>
      <c r="H11" s="45"/>
      <c r="I11" s="46">
        <v>42</v>
      </c>
      <c r="J11" s="46">
        <v>42</v>
      </c>
      <c r="K11" s="46">
        <v>40</v>
      </c>
      <c r="L11" s="46">
        <v>42</v>
      </c>
      <c r="M11" s="47">
        <v>63</v>
      </c>
      <c r="N11" s="47">
        <v>60</v>
      </c>
      <c r="O11" s="47">
        <v>60</v>
      </c>
      <c r="P11" s="47">
        <v>63</v>
      </c>
      <c r="Q11" s="48">
        <v>40</v>
      </c>
      <c r="R11" s="48"/>
      <c r="S11" s="48"/>
      <c r="T11" s="48"/>
      <c r="U11" s="49"/>
      <c r="V11" s="49"/>
      <c r="W11" s="49">
        <v>50</v>
      </c>
      <c r="X11" s="49"/>
      <c r="Y11" s="44"/>
      <c r="Z11" s="56">
        <f t="shared" si="0"/>
        <v>502</v>
      </c>
      <c r="AA11" s="56"/>
      <c r="AB11" s="60"/>
      <c r="AC11" s="31">
        <v>10</v>
      </c>
    </row>
    <row r="12" spans="1:58" x14ac:dyDescent="0.25">
      <c r="A12" s="34">
        <v>11</v>
      </c>
      <c r="B12" s="36" t="s">
        <v>43</v>
      </c>
      <c r="C12" s="34" t="s">
        <v>158</v>
      </c>
      <c r="D12" s="34">
        <v>1981</v>
      </c>
      <c r="E12" s="45"/>
      <c r="F12" s="45"/>
      <c r="G12" s="45"/>
      <c r="H12" s="45">
        <v>21</v>
      </c>
      <c r="I12" s="46">
        <v>42</v>
      </c>
      <c r="J12" s="46">
        <v>42</v>
      </c>
      <c r="K12" s="46">
        <v>40</v>
      </c>
      <c r="L12" s="46">
        <v>42</v>
      </c>
      <c r="M12" s="47">
        <v>60</v>
      </c>
      <c r="N12" s="47">
        <v>63</v>
      </c>
      <c r="O12" s="47">
        <v>60</v>
      </c>
      <c r="P12" s="47">
        <v>63</v>
      </c>
      <c r="Q12" s="48"/>
      <c r="R12" s="48"/>
      <c r="S12" s="48"/>
      <c r="T12" s="48"/>
      <c r="U12" s="49"/>
      <c r="V12" s="49"/>
      <c r="W12" s="49">
        <v>50</v>
      </c>
      <c r="X12" s="49"/>
      <c r="Y12" s="44"/>
      <c r="Z12" s="56">
        <f t="shared" si="0"/>
        <v>483</v>
      </c>
      <c r="AA12" s="56"/>
      <c r="AB12" s="60"/>
      <c r="AC12" s="31">
        <v>11</v>
      </c>
    </row>
    <row r="13" spans="1:58" x14ac:dyDescent="0.25">
      <c r="A13" s="34">
        <v>12</v>
      </c>
      <c r="B13" s="33" t="s">
        <v>61</v>
      </c>
      <c r="C13" s="34" t="s">
        <v>158</v>
      </c>
      <c r="D13" s="34">
        <v>1986</v>
      </c>
      <c r="E13" s="45"/>
      <c r="F13" s="45"/>
      <c r="G13" s="45"/>
      <c r="H13" s="45"/>
      <c r="I13" s="46">
        <v>42</v>
      </c>
      <c r="J13" s="46">
        <v>42</v>
      </c>
      <c r="K13" s="46">
        <v>40</v>
      </c>
      <c r="L13" s="46">
        <v>42</v>
      </c>
      <c r="M13" s="47">
        <v>60</v>
      </c>
      <c r="N13" s="47">
        <v>30</v>
      </c>
      <c r="O13" s="47">
        <v>63</v>
      </c>
      <c r="P13" s="47">
        <v>63</v>
      </c>
      <c r="Q13" s="48">
        <v>40</v>
      </c>
      <c r="R13" s="48"/>
      <c r="S13" s="48"/>
      <c r="T13" s="48"/>
      <c r="U13" s="49"/>
      <c r="V13" s="49"/>
      <c r="W13" s="49">
        <v>50</v>
      </c>
      <c r="X13" s="49"/>
      <c r="Y13" s="44"/>
      <c r="Z13" s="56">
        <f t="shared" si="0"/>
        <v>472</v>
      </c>
      <c r="AA13" s="56"/>
      <c r="AB13" s="60"/>
      <c r="AC13" s="31">
        <v>12</v>
      </c>
    </row>
    <row r="14" spans="1:58" x14ac:dyDescent="0.25">
      <c r="A14" s="34">
        <v>13</v>
      </c>
      <c r="B14" s="33" t="s">
        <v>144</v>
      </c>
      <c r="C14" s="34" t="s">
        <v>158</v>
      </c>
      <c r="D14" s="34">
        <v>1980</v>
      </c>
      <c r="E14" s="45"/>
      <c r="F14" s="45"/>
      <c r="G14" s="45"/>
      <c r="H14" s="45"/>
      <c r="I14" s="46">
        <v>40</v>
      </c>
      <c r="J14" s="46">
        <v>42</v>
      </c>
      <c r="K14" s="46">
        <v>42</v>
      </c>
      <c r="L14" s="46">
        <v>42</v>
      </c>
      <c r="M14" s="47">
        <v>30</v>
      </c>
      <c r="N14" s="47">
        <v>60</v>
      </c>
      <c r="O14" s="47">
        <v>60</v>
      </c>
      <c r="P14" s="47">
        <v>60</v>
      </c>
      <c r="Q14" s="48">
        <v>40</v>
      </c>
      <c r="R14" s="48"/>
      <c r="S14" s="48"/>
      <c r="T14" s="48"/>
      <c r="U14" s="49"/>
      <c r="V14" s="49"/>
      <c r="W14" s="49">
        <v>50</v>
      </c>
      <c r="X14" s="49"/>
      <c r="Y14" s="44"/>
      <c r="Z14" s="56">
        <f t="shared" si="0"/>
        <v>466</v>
      </c>
      <c r="AA14" s="56"/>
      <c r="AB14" s="60"/>
      <c r="AC14" s="31">
        <v>13</v>
      </c>
    </row>
    <row r="15" spans="1:58" x14ac:dyDescent="0.25">
      <c r="A15" s="34">
        <v>14</v>
      </c>
      <c r="B15" s="35" t="s">
        <v>29</v>
      </c>
      <c r="C15" s="34" t="s">
        <v>158</v>
      </c>
      <c r="D15" s="34">
        <v>1979</v>
      </c>
      <c r="E15" s="45">
        <v>21</v>
      </c>
      <c r="F15" s="45">
        <v>21</v>
      </c>
      <c r="G15" s="45"/>
      <c r="H15" s="45"/>
      <c r="I15" s="46">
        <v>40</v>
      </c>
      <c r="J15" s="46"/>
      <c r="K15" s="46">
        <v>42</v>
      </c>
      <c r="L15" s="46">
        <v>42</v>
      </c>
      <c r="M15" s="47">
        <v>63</v>
      </c>
      <c r="N15" s="47">
        <v>63</v>
      </c>
      <c r="O15" s="47">
        <v>63</v>
      </c>
      <c r="P15" s="47">
        <v>63</v>
      </c>
      <c r="Q15" s="48">
        <v>40</v>
      </c>
      <c r="R15" s="48"/>
      <c r="S15" s="48"/>
      <c r="T15" s="48"/>
      <c r="U15" s="49"/>
      <c r="V15" s="49"/>
      <c r="W15" s="49"/>
      <c r="X15" s="49"/>
      <c r="Y15" s="44"/>
      <c r="Z15" s="56">
        <f t="shared" si="0"/>
        <v>458</v>
      </c>
      <c r="AA15" s="56"/>
      <c r="AB15" s="60"/>
      <c r="AC15" s="31">
        <v>14</v>
      </c>
    </row>
    <row r="16" spans="1:58" x14ac:dyDescent="0.25">
      <c r="A16" s="34">
        <v>15</v>
      </c>
      <c r="B16" s="35" t="s">
        <v>44</v>
      </c>
      <c r="C16" s="34" t="s">
        <v>158</v>
      </c>
      <c r="D16" s="34">
        <v>1987</v>
      </c>
      <c r="E16" s="45"/>
      <c r="F16" s="45"/>
      <c r="G16" s="45">
        <v>21</v>
      </c>
      <c r="H16" s="45">
        <v>21</v>
      </c>
      <c r="I16" s="46">
        <v>40</v>
      </c>
      <c r="J16" s="46">
        <v>40</v>
      </c>
      <c r="K16" s="46">
        <v>42</v>
      </c>
      <c r="L16" s="46">
        <v>42</v>
      </c>
      <c r="M16" s="47">
        <v>60</v>
      </c>
      <c r="N16" s="47">
        <v>63</v>
      </c>
      <c r="O16" s="47">
        <v>63</v>
      </c>
      <c r="P16" s="47">
        <v>63</v>
      </c>
      <c r="Q16" s="48"/>
      <c r="R16" s="48"/>
      <c r="S16" s="48"/>
      <c r="T16" s="48"/>
      <c r="U16" s="49"/>
      <c r="V16" s="49"/>
      <c r="W16" s="49"/>
      <c r="X16" s="49"/>
      <c r="Y16" s="44"/>
      <c r="Z16" s="56">
        <f t="shared" si="0"/>
        <v>455</v>
      </c>
      <c r="AA16" s="56"/>
      <c r="AB16" s="60"/>
      <c r="AC16" s="31">
        <v>15</v>
      </c>
    </row>
    <row r="17" spans="1:29" x14ac:dyDescent="0.25">
      <c r="A17" s="34">
        <v>16</v>
      </c>
      <c r="B17" s="33" t="s">
        <v>36</v>
      </c>
      <c r="C17" s="34" t="s">
        <v>158</v>
      </c>
      <c r="D17" s="34">
        <v>1972</v>
      </c>
      <c r="E17" s="45">
        <v>21</v>
      </c>
      <c r="F17" s="45">
        <v>21</v>
      </c>
      <c r="G17" s="45">
        <v>21</v>
      </c>
      <c r="H17" s="45">
        <v>21</v>
      </c>
      <c r="I17" s="46">
        <v>42</v>
      </c>
      <c r="J17" s="46"/>
      <c r="K17" s="46">
        <v>40</v>
      </c>
      <c r="L17" s="46">
        <v>42</v>
      </c>
      <c r="M17" s="47"/>
      <c r="N17" s="47">
        <v>63</v>
      </c>
      <c r="O17" s="47">
        <v>60</v>
      </c>
      <c r="P17" s="47">
        <v>63</v>
      </c>
      <c r="Q17" s="48"/>
      <c r="R17" s="48"/>
      <c r="S17" s="48"/>
      <c r="T17" s="48"/>
      <c r="U17" s="49"/>
      <c r="V17" s="49"/>
      <c r="W17" s="49"/>
      <c r="X17" s="49"/>
      <c r="Y17" s="44"/>
      <c r="Z17" s="56">
        <f t="shared" si="0"/>
        <v>394</v>
      </c>
      <c r="AA17" s="56"/>
      <c r="AB17" s="60"/>
      <c r="AC17" s="31">
        <v>16</v>
      </c>
    </row>
    <row r="18" spans="1:29" x14ac:dyDescent="0.25">
      <c r="A18" s="5">
        <v>17</v>
      </c>
      <c r="B18" s="1" t="s">
        <v>131</v>
      </c>
      <c r="C18" s="5" t="s">
        <v>158</v>
      </c>
      <c r="D18" s="5">
        <v>1987</v>
      </c>
      <c r="E18" s="45">
        <v>21</v>
      </c>
      <c r="F18" s="45">
        <v>21</v>
      </c>
      <c r="G18" s="45">
        <v>21</v>
      </c>
      <c r="H18" s="45">
        <v>20</v>
      </c>
      <c r="I18" s="46">
        <v>40</v>
      </c>
      <c r="J18" s="46"/>
      <c r="K18" s="46"/>
      <c r="L18" s="46">
        <v>40</v>
      </c>
      <c r="M18" s="47">
        <v>30</v>
      </c>
      <c r="N18" s="47"/>
      <c r="O18" s="47">
        <v>60</v>
      </c>
      <c r="P18" s="47">
        <v>30</v>
      </c>
      <c r="Q18" s="48">
        <v>40</v>
      </c>
      <c r="R18" s="48"/>
      <c r="S18" s="48"/>
      <c r="T18" s="48"/>
      <c r="U18" s="49"/>
      <c r="V18" s="49"/>
      <c r="W18" s="49"/>
      <c r="X18" s="49"/>
      <c r="Y18" s="44"/>
      <c r="Z18" s="56">
        <f t="shared" si="0"/>
        <v>323</v>
      </c>
      <c r="AA18" s="56"/>
      <c r="AB18" s="60"/>
      <c r="AC18" s="31">
        <v>17</v>
      </c>
    </row>
    <row r="19" spans="1:29" x14ac:dyDescent="0.25">
      <c r="A19" s="34">
        <v>18</v>
      </c>
      <c r="B19" s="33" t="s">
        <v>51</v>
      </c>
      <c r="C19" s="34" t="s">
        <v>158</v>
      </c>
      <c r="D19" s="34">
        <v>1978</v>
      </c>
      <c r="E19" s="45">
        <v>21</v>
      </c>
      <c r="F19" s="45">
        <v>21</v>
      </c>
      <c r="G19" s="45">
        <v>21</v>
      </c>
      <c r="H19" s="45">
        <v>21</v>
      </c>
      <c r="I19" s="46">
        <v>40</v>
      </c>
      <c r="J19" s="46"/>
      <c r="K19" s="46"/>
      <c r="L19" s="46">
        <v>42</v>
      </c>
      <c r="M19" s="47"/>
      <c r="N19" s="47"/>
      <c r="O19" s="47">
        <v>60</v>
      </c>
      <c r="P19" s="47">
        <v>63</v>
      </c>
      <c r="Q19" s="48"/>
      <c r="R19" s="48"/>
      <c r="S19" s="48"/>
      <c r="T19" s="48"/>
      <c r="U19" s="49"/>
      <c r="V19" s="49"/>
      <c r="W19" s="49"/>
      <c r="X19" s="49"/>
      <c r="Y19" s="44"/>
      <c r="Z19" s="56">
        <f t="shared" si="0"/>
        <v>289</v>
      </c>
      <c r="AA19" s="56"/>
      <c r="AB19" s="60"/>
      <c r="AC19" s="31">
        <v>18</v>
      </c>
    </row>
    <row r="20" spans="1:29" x14ac:dyDescent="0.25">
      <c r="A20" s="34">
        <v>19</v>
      </c>
      <c r="B20" s="33" t="s">
        <v>93</v>
      </c>
      <c r="C20" s="34" t="s">
        <v>158</v>
      </c>
      <c r="D20" s="34">
        <v>1989</v>
      </c>
      <c r="E20" s="45">
        <v>21</v>
      </c>
      <c r="F20" s="45">
        <v>20</v>
      </c>
      <c r="G20" s="45">
        <v>21</v>
      </c>
      <c r="H20" s="45">
        <v>20</v>
      </c>
      <c r="I20" s="46">
        <v>40</v>
      </c>
      <c r="J20" s="46"/>
      <c r="K20" s="46"/>
      <c r="L20" s="46">
        <v>42</v>
      </c>
      <c r="M20" s="47"/>
      <c r="N20" s="47"/>
      <c r="O20" s="47">
        <v>63</v>
      </c>
      <c r="P20" s="47"/>
      <c r="Q20" s="48"/>
      <c r="R20" s="48"/>
      <c r="S20" s="48"/>
      <c r="T20" s="48"/>
      <c r="U20" s="49"/>
      <c r="V20" s="49"/>
      <c r="W20" s="49"/>
      <c r="X20" s="49"/>
      <c r="Y20" s="44"/>
      <c r="Z20" s="56">
        <f t="shared" si="0"/>
        <v>227</v>
      </c>
      <c r="AA20" s="56"/>
      <c r="AB20" s="60"/>
      <c r="AC20" s="31">
        <v>19</v>
      </c>
    </row>
    <row r="21" spans="1:29" x14ac:dyDescent="0.25">
      <c r="A21" s="32">
        <v>20</v>
      </c>
      <c r="B21" s="33" t="s">
        <v>128</v>
      </c>
      <c r="C21" s="34" t="s">
        <v>158</v>
      </c>
      <c r="D21" s="34">
        <v>1987</v>
      </c>
      <c r="E21" s="45">
        <v>21</v>
      </c>
      <c r="F21" s="45">
        <v>21</v>
      </c>
      <c r="G21" s="45">
        <v>21</v>
      </c>
      <c r="H21" s="45">
        <v>21</v>
      </c>
      <c r="I21" s="46"/>
      <c r="J21" s="46"/>
      <c r="K21" s="46"/>
      <c r="L21" s="46">
        <v>40</v>
      </c>
      <c r="M21" s="47"/>
      <c r="N21" s="47"/>
      <c r="O21" s="47">
        <v>60</v>
      </c>
      <c r="P21" s="47"/>
      <c r="Q21" s="48"/>
      <c r="R21" s="48"/>
      <c r="S21" s="48"/>
      <c r="T21" s="48"/>
      <c r="U21" s="49"/>
      <c r="V21" s="49"/>
      <c r="W21" s="49"/>
      <c r="X21" s="49"/>
      <c r="Y21" s="44"/>
      <c r="Z21" s="56">
        <f t="shared" si="0"/>
        <v>184</v>
      </c>
      <c r="AA21" s="56"/>
      <c r="AB21" s="60"/>
      <c r="AC21" s="31">
        <v>20</v>
      </c>
    </row>
    <row r="22" spans="1:29" x14ac:dyDescent="0.25">
      <c r="A22" s="34">
        <v>21</v>
      </c>
      <c r="B22" s="33" t="s">
        <v>55</v>
      </c>
      <c r="C22" s="34" t="s">
        <v>158</v>
      </c>
      <c r="D22" s="34">
        <v>1978</v>
      </c>
      <c r="E22" s="45">
        <v>21</v>
      </c>
      <c r="F22" s="45">
        <v>21</v>
      </c>
      <c r="G22" s="45">
        <v>21</v>
      </c>
      <c r="H22" s="45">
        <v>21</v>
      </c>
      <c r="I22" s="46"/>
      <c r="J22" s="46"/>
      <c r="K22" s="46"/>
      <c r="L22" s="46">
        <v>42</v>
      </c>
      <c r="M22" s="47"/>
      <c r="N22" s="47"/>
      <c r="O22" s="47"/>
      <c r="P22" s="47"/>
      <c r="Q22" s="48"/>
      <c r="R22" s="48"/>
      <c r="S22" s="48"/>
      <c r="T22" s="48"/>
      <c r="U22" s="49"/>
      <c r="V22" s="49"/>
      <c r="W22" s="49"/>
      <c r="X22" s="49"/>
      <c r="Y22" s="44"/>
      <c r="Z22" s="56">
        <f t="shared" si="0"/>
        <v>126</v>
      </c>
      <c r="AA22" s="56"/>
      <c r="AB22" s="60"/>
      <c r="AC22" s="31">
        <v>21</v>
      </c>
    </row>
    <row r="23" spans="1:29" ht="20.100000000000001" customHeight="1" x14ac:dyDescent="0.25">
      <c r="A23" s="5">
        <v>22</v>
      </c>
      <c r="B23" s="1" t="s">
        <v>216</v>
      </c>
      <c r="C23" s="5" t="s">
        <v>158</v>
      </c>
      <c r="D23" s="5">
        <v>1994</v>
      </c>
      <c r="E23" s="50">
        <v>21</v>
      </c>
      <c r="F23" s="50">
        <v>21</v>
      </c>
      <c r="G23" s="50">
        <v>21</v>
      </c>
      <c r="H23" s="50"/>
      <c r="I23" s="51"/>
      <c r="J23" s="51"/>
      <c r="K23" s="51"/>
      <c r="L23" s="51">
        <v>42</v>
      </c>
      <c r="M23" s="52"/>
      <c r="N23" s="52"/>
      <c r="O23" s="52"/>
      <c r="P23" s="52"/>
      <c r="Q23" s="53"/>
      <c r="R23" s="53"/>
      <c r="S23" s="53"/>
      <c r="T23" s="53"/>
      <c r="U23" s="54"/>
      <c r="V23" s="54"/>
      <c r="W23" s="54"/>
      <c r="X23" s="54"/>
      <c r="Y23" s="37"/>
      <c r="Z23" s="56">
        <f>SUBTOTAL(9,E23:Y23)</f>
        <v>105</v>
      </c>
      <c r="AA23" s="56"/>
      <c r="AB23" s="60"/>
      <c r="AC23" s="31">
        <v>22</v>
      </c>
    </row>
    <row r="24" spans="1:29" ht="20.100000000000001" customHeight="1" x14ac:dyDescent="0.25">
      <c r="A24" s="5">
        <v>23</v>
      </c>
      <c r="B24" s="1" t="s">
        <v>72</v>
      </c>
      <c r="C24" s="5" t="s">
        <v>158</v>
      </c>
      <c r="D24" s="5">
        <v>1973</v>
      </c>
      <c r="E24" s="45"/>
      <c r="F24" s="45"/>
      <c r="G24" s="45"/>
      <c r="H24" s="45"/>
      <c r="I24" s="46"/>
      <c r="J24" s="46"/>
      <c r="K24" s="46"/>
      <c r="L24" s="46"/>
      <c r="M24" s="47"/>
      <c r="N24" s="47"/>
      <c r="O24" s="47"/>
      <c r="P24" s="47"/>
      <c r="Q24" s="48"/>
      <c r="R24" s="48"/>
      <c r="S24" s="48"/>
      <c r="T24" s="48"/>
      <c r="U24" s="49"/>
      <c r="V24" s="49"/>
      <c r="W24" s="49"/>
      <c r="X24" s="49"/>
      <c r="Y24" s="44"/>
      <c r="Z24" s="56">
        <f t="shared" ref="Z24" si="2">SUM(E24:Y24)</f>
        <v>0</v>
      </c>
      <c r="AA24" s="56"/>
      <c r="AB24" s="60"/>
      <c r="AC24" s="31">
        <v>23</v>
      </c>
    </row>
    <row r="25" spans="1:29" s="67" customFormat="1" x14ac:dyDescent="0.25">
      <c r="B25" s="68"/>
      <c r="C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  <c r="AA25" s="70"/>
      <c r="AB25" s="70"/>
      <c r="AC25" s="69"/>
    </row>
    <row r="26" spans="1:29" s="67" customFormat="1" x14ac:dyDescent="0.25">
      <c r="B26" s="68"/>
      <c r="C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0"/>
      <c r="AA26" s="70"/>
      <c r="AB26" s="70"/>
      <c r="AC26" s="69"/>
    </row>
    <row r="27" spans="1:29" s="67" customFormat="1" x14ac:dyDescent="0.25">
      <c r="B27" s="68"/>
      <c r="C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70"/>
      <c r="AB27" s="70"/>
      <c r="AC27" s="69"/>
    </row>
    <row r="28" spans="1:29" s="67" customFormat="1" x14ac:dyDescent="0.25">
      <c r="B28" s="68"/>
      <c r="C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70"/>
      <c r="AA28" s="70"/>
      <c r="AB28" s="70"/>
      <c r="AC28" s="69"/>
    </row>
    <row r="29" spans="1:29" s="67" customFormat="1" x14ac:dyDescent="0.25">
      <c r="B29" s="68"/>
      <c r="C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70"/>
      <c r="AA29" s="70"/>
      <c r="AB29" s="70"/>
      <c r="AC29" s="69"/>
    </row>
    <row r="30" spans="1:29" s="67" customFormat="1" x14ac:dyDescent="0.25">
      <c r="B30" s="68"/>
      <c r="C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  <c r="AA30" s="70"/>
      <c r="AB30" s="70"/>
      <c r="AC30" s="69"/>
    </row>
    <row r="31" spans="1:29" s="67" customFormat="1" x14ac:dyDescent="0.25">
      <c r="B31" s="68"/>
      <c r="C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0"/>
      <c r="AA31" s="70"/>
      <c r="AB31" s="70"/>
      <c r="AC31" s="69"/>
    </row>
    <row r="32" spans="1:29" s="67" customFormat="1" x14ac:dyDescent="0.25">
      <c r="B32" s="68"/>
      <c r="C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70"/>
      <c r="AA32" s="70"/>
      <c r="AB32" s="70"/>
      <c r="AC32" s="69"/>
    </row>
    <row r="33" spans="2:29" s="67" customFormat="1" x14ac:dyDescent="0.25">
      <c r="B33" s="68"/>
      <c r="C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70"/>
      <c r="AB33" s="70"/>
      <c r="AC33" s="69"/>
    </row>
    <row r="34" spans="2:29" s="67" customFormat="1" x14ac:dyDescent="0.25">
      <c r="B34" s="68"/>
      <c r="C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70"/>
      <c r="AB34" s="70"/>
      <c r="AC34" s="69"/>
    </row>
    <row r="35" spans="2:29" s="67" customFormat="1" x14ac:dyDescent="0.25">
      <c r="B35" s="68"/>
      <c r="C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70"/>
      <c r="AA35" s="70"/>
      <c r="AB35" s="70"/>
      <c r="AC35" s="69"/>
    </row>
    <row r="36" spans="2:29" s="67" customFormat="1" x14ac:dyDescent="0.25">
      <c r="B36" s="68"/>
      <c r="C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70"/>
      <c r="AA36" s="70"/>
      <c r="AB36" s="70"/>
      <c r="AC36" s="69"/>
    </row>
    <row r="37" spans="2:29" s="67" customFormat="1" x14ac:dyDescent="0.25">
      <c r="B37" s="68"/>
      <c r="C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70"/>
      <c r="AB37" s="70"/>
      <c r="AC37" s="69"/>
    </row>
    <row r="38" spans="2:29" s="67" customFormat="1" x14ac:dyDescent="0.25">
      <c r="B38" s="68"/>
      <c r="C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70"/>
      <c r="AA38" s="70"/>
      <c r="AB38" s="70"/>
      <c r="AC38" s="69"/>
    </row>
    <row r="39" spans="2:29" s="67" customFormat="1" x14ac:dyDescent="0.25">
      <c r="B39" s="68"/>
      <c r="C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70"/>
      <c r="AA39" s="70"/>
      <c r="AB39" s="70"/>
      <c r="AC39" s="69"/>
    </row>
    <row r="40" spans="2:29" s="67" customFormat="1" x14ac:dyDescent="0.25">
      <c r="B40" s="68"/>
      <c r="C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70"/>
      <c r="AA40" s="70"/>
      <c r="AB40" s="70"/>
      <c r="AC40" s="69"/>
    </row>
    <row r="41" spans="2:29" s="67" customFormat="1" x14ac:dyDescent="0.25">
      <c r="B41" s="68"/>
      <c r="C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70"/>
      <c r="AA41" s="70"/>
      <c r="AB41" s="70"/>
      <c r="AC41" s="69"/>
    </row>
    <row r="42" spans="2:29" s="67" customFormat="1" x14ac:dyDescent="0.25">
      <c r="B42" s="68"/>
      <c r="C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70"/>
      <c r="AB42" s="70"/>
      <c r="AC42" s="69"/>
    </row>
    <row r="43" spans="2:29" s="67" customFormat="1" x14ac:dyDescent="0.25">
      <c r="B43" s="68"/>
      <c r="C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70"/>
      <c r="AB43" s="70"/>
      <c r="AC43" s="69"/>
    </row>
    <row r="44" spans="2:29" s="67" customFormat="1" x14ac:dyDescent="0.25">
      <c r="B44" s="68"/>
      <c r="C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70"/>
      <c r="AA44" s="70"/>
      <c r="AB44" s="70"/>
      <c r="AC44" s="69"/>
    </row>
    <row r="45" spans="2:29" s="67" customFormat="1" x14ac:dyDescent="0.25">
      <c r="B45" s="68"/>
      <c r="C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70"/>
      <c r="AA45" s="70"/>
      <c r="AB45" s="70"/>
      <c r="AC45" s="69"/>
    </row>
    <row r="46" spans="2:29" s="67" customFormat="1" x14ac:dyDescent="0.25">
      <c r="B46" s="68"/>
      <c r="C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70"/>
      <c r="AA46" s="70"/>
      <c r="AB46" s="70"/>
      <c r="AC46" s="69"/>
    </row>
    <row r="47" spans="2:29" s="67" customFormat="1" x14ac:dyDescent="0.25">
      <c r="B47" s="68"/>
      <c r="C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70"/>
      <c r="AA47" s="70"/>
      <c r="AB47" s="70"/>
      <c r="AC47" s="69"/>
    </row>
    <row r="48" spans="2:29" s="67" customFormat="1" x14ac:dyDescent="0.25">
      <c r="B48" s="68"/>
      <c r="C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70"/>
      <c r="AA48" s="70"/>
      <c r="AB48" s="70"/>
      <c r="AC48" s="69"/>
    </row>
    <row r="49" spans="2:29" s="67" customFormat="1" x14ac:dyDescent="0.25">
      <c r="B49" s="68"/>
      <c r="C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70"/>
      <c r="AB49" s="70"/>
      <c r="AC49" s="69"/>
    </row>
    <row r="50" spans="2:29" s="67" customFormat="1" x14ac:dyDescent="0.25">
      <c r="B50" s="68"/>
      <c r="C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70"/>
      <c r="AA50" s="70"/>
      <c r="AB50" s="70"/>
      <c r="AC50" s="69"/>
    </row>
    <row r="51" spans="2:29" s="67" customFormat="1" x14ac:dyDescent="0.25">
      <c r="B51" s="68"/>
      <c r="C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70"/>
      <c r="AA51" s="70"/>
      <c r="AB51" s="70"/>
      <c r="AC51" s="69"/>
    </row>
    <row r="52" spans="2:29" s="67" customFormat="1" x14ac:dyDescent="0.25">
      <c r="B52" s="68"/>
      <c r="C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70"/>
      <c r="AA52" s="70"/>
      <c r="AB52" s="70"/>
      <c r="AC52" s="69"/>
    </row>
    <row r="53" spans="2:29" s="67" customFormat="1" x14ac:dyDescent="0.25">
      <c r="B53" s="68"/>
      <c r="C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70"/>
      <c r="AA53" s="70"/>
      <c r="AB53" s="70"/>
      <c r="AC53" s="69"/>
    </row>
    <row r="54" spans="2:29" s="67" customFormat="1" x14ac:dyDescent="0.25">
      <c r="B54" s="68"/>
      <c r="C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70"/>
      <c r="AA54" s="70"/>
      <c r="AB54" s="70"/>
      <c r="AC54" s="69"/>
    </row>
    <row r="55" spans="2:29" s="67" customFormat="1" x14ac:dyDescent="0.25">
      <c r="B55" s="68"/>
      <c r="C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70"/>
      <c r="AA55" s="70"/>
      <c r="AB55" s="70"/>
      <c r="AC55" s="69"/>
    </row>
    <row r="56" spans="2:29" s="67" customFormat="1" x14ac:dyDescent="0.25">
      <c r="B56" s="68"/>
      <c r="C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70"/>
      <c r="AA56" s="70"/>
      <c r="AB56" s="70"/>
      <c r="AC56" s="69"/>
    </row>
    <row r="57" spans="2:29" s="67" customFormat="1" x14ac:dyDescent="0.25">
      <c r="B57" s="68"/>
      <c r="C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70"/>
      <c r="AA57" s="70"/>
      <c r="AB57" s="70"/>
      <c r="AC57" s="69"/>
    </row>
    <row r="58" spans="2:29" s="67" customFormat="1" x14ac:dyDescent="0.25">
      <c r="B58" s="68"/>
      <c r="C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70"/>
      <c r="AA58" s="70"/>
      <c r="AB58" s="70"/>
      <c r="AC58" s="69"/>
    </row>
    <row r="59" spans="2:29" s="67" customFormat="1" x14ac:dyDescent="0.25">
      <c r="B59" s="68"/>
      <c r="C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70"/>
      <c r="AA59" s="70"/>
      <c r="AB59" s="70"/>
      <c r="AC59" s="69"/>
    </row>
    <row r="60" spans="2:29" s="67" customFormat="1" x14ac:dyDescent="0.25">
      <c r="B60" s="68"/>
      <c r="C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70"/>
      <c r="AB60" s="70"/>
      <c r="AC60" s="69"/>
    </row>
    <row r="61" spans="2:29" s="67" customFormat="1" x14ac:dyDescent="0.25">
      <c r="B61" s="68"/>
      <c r="C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0"/>
      <c r="AA61" s="70"/>
      <c r="AB61" s="70"/>
      <c r="AC61" s="69"/>
    </row>
    <row r="62" spans="2:29" s="67" customFormat="1" x14ac:dyDescent="0.25">
      <c r="B62" s="68"/>
      <c r="C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0"/>
      <c r="AA62" s="70"/>
      <c r="AB62" s="70"/>
      <c r="AC62" s="69"/>
    </row>
    <row r="63" spans="2:29" s="67" customFormat="1" x14ac:dyDescent="0.25">
      <c r="B63" s="68"/>
      <c r="C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70"/>
      <c r="AA63" s="70"/>
      <c r="AB63" s="70"/>
      <c r="AC63" s="69"/>
    </row>
    <row r="64" spans="2:29" s="67" customFormat="1" x14ac:dyDescent="0.25">
      <c r="B64" s="68"/>
      <c r="C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70"/>
      <c r="AA64" s="70"/>
      <c r="AB64" s="70"/>
      <c r="AC64" s="69"/>
    </row>
    <row r="65" spans="2:29" s="67" customFormat="1" x14ac:dyDescent="0.25">
      <c r="B65" s="68"/>
      <c r="C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70"/>
      <c r="AA65" s="70"/>
      <c r="AB65" s="70"/>
      <c r="AC65" s="69"/>
    </row>
    <row r="66" spans="2:29" s="67" customFormat="1" x14ac:dyDescent="0.25">
      <c r="B66" s="68"/>
      <c r="C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70"/>
      <c r="AA66" s="70"/>
      <c r="AB66" s="70"/>
      <c r="AC66" s="69"/>
    </row>
    <row r="67" spans="2:29" s="67" customFormat="1" x14ac:dyDescent="0.25">
      <c r="B67" s="68"/>
      <c r="C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0"/>
      <c r="AA67" s="70"/>
      <c r="AB67" s="70"/>
      <c r="AC67" s="69"/>
    </row>
    <row r="68" spans="2:29" s="67" customFormat="1" x14ac:dyDescent="0.25">
      <c r="B68" s="68"/>
      <c r="C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70"/>
      <c r="AA68" s="70"/>
      <c r="AB68" s="70"/>
      <c r="AC68" s="69"/>
    </row>
    <row r="69" spans="2:29" s="67" customFormat="1" x14ac:dyDescent="0.25">
      <c r="B69" s="68"/>
      <c r="C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70"/>
      <c r="AA69" s="70"/>
      <c r="AB69" s="70"/>
      <c r="AC69" s="69"/>
    </row>
    <row r="70" spans="2:29" s="67" customFormat="1" x14ac:dyDescent="0.25">
      <c r="B70" s="68"/>
      <c r="C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70"/>
      <c r="AA70" s="70"/>
      <c r="AB70" s="70"/>
      <c r="AC70" s="69"/>
    </row>
    <row r="71" spans="2:29" s="67" customFormat="1" x14ac:dyDescent="0.25">
      <c r="B71" s="68"/>
      <c r="C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70"/>
      <c r="AA71" s="70"/>
      <c r="AB71" s="70"/>
      <c r="AC71" s="69"/>
    </row>
    <row r="72" spans="2:29" s="67" customFormat="1" x14ac:dyDescent="0.25">
      <c r="B72" s="68"/>
      <c r="C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70"/>
      <c r="AA72" s="70"/>
      <c r="AB72" s="70"/>
      <c r="AC72" s="69"/>
    </row>
    <row r="73" spans="2:29" s="67" customFormat="1" x14ac:dyDescent="0.25">
      <c r="B73" s="68"/>
      <c r="C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70"/>
      <c r="AA73" s="70"/>
      <c r="AB73" s="70"/>
      <c r="AC73" s="69"/>
    </row>
    <row r="74" spans="2:29" s="67" customFormat="1" x14ac:dyDescent="0.25">
      <c r="B74" s="68"/>
      <c r="C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70"/>
      <c r="AA74" s="70"/>
      <c r="AB74" s="70"/>
      <c r="AC74" s="69"/>
    </row>
    <row r="75" spans="2:29" s="67" customFormat="1" x14ac:dyDescent="0.25">
      <c r="B75" s="68"/>
      <c r="C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70"/>
      <c r="AA75" s="70"/>
      <c r="AB75" s="70"/>
      <c r="AC75" s="69"/>
    </row>
    <row r="76" spans="2:29" s="67" customFormat="1" x14ac:dyDescent="0.25">
      <c r="B76" s="68"/>
      <c r="C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70"/>
      <c r="AA76" s="70"/>
      <c r="AB76" s="70"/>
      <c r="AC76" s="69"/>
    </row>
    <row r="77" spans="2:29" s="67" customFormat="1" x14ac:dyDescent="0.25">
      <c r="B77" s="68"/>
      <c r="C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70"/>
      <c r="AA77" s="70"/>
      <c r="AB77" s="70"/>
      <c r="AC77" s="69"/>
    </row>
    <row r="78" spans="2:29" s="67" customFormat="1" x14ac:dyDescent="0.25">
      <c r="B78" s="68"/>
      <c r="C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69"/>
    </row>
    <row r="79" spans="2:29" s="67" customFormat="1" x14ac:dyDescent="0.25">
      <c r="B79" s="68"/>
      <c r="C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70"/>
      <c r="AA79" s="70"/>
      <c r="AB79" s="70"/>
      <c r="AC79" s="69"/>
    </row>
    <row r="80" spans="2:29" s="67" customFormat="1" x14ac:dyDescent="0.25">
      <c r="B80" s="68"/>
      <c r="C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70"/>
      <c r="AA80" s="70"/>
      <c r="AB80" s="70"/>
      <c r="AC80" s="69"/>
    </row>
    <row r="81" spans="2:29" s="67" customFormat="1" x14ac:dyDescent="0.25">
      <c r="B81" s="68"/>
      <c r="C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70"/>
      <c r="AA81" s="70"/>
      <c r="AB81" s="70"/>
      <c r="AC81" s="69"/>
    </row>
    <row r="82" spans="2:29" s="67" customFormat="1" x14ac:dyDescent="0.25">
      <c r="B82" s="68"/>
      <c r="C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70"/>
      <c r="AA82" s="70"/>
      <c r="AB82" s="70"/>
      <c r="AC82" s="69"/>
    </row>
  </sheetData>
  <sortState ref="A2:AC86">
    <sortCondition ref="C2:C86"/>
    <sortCondition descending="1" ref="AB2:AB86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zoomScale="75" zoomScaleNormal="75" workbookViewId="0">
      <selection activeCell="AB2" sqref="AB2"/>
    </sheetView>
  </sheetViews>
  <sheetFormatPr defaultColWidth="11.42578125" defaultRowHeight="15.75" x14ac:dyDescent="0.25"/>
  <cols>
    <col min="2" max="2" width="36.28515625" customWidth="1"/>
    <col min="3" max="3" width="0" hidden="1" customWidth="1"/>
    <col min="5" max="24" width="5.7109375" style="6" customWidth="1"/>
    <col min="25" max="25" width="11.42578125" style="6"/>
    <col min="26" max="28" width="11.42578125" style="58"/>
    <col min="29" max="29" width="11.42578125" style="59"/>
  </cols>
  <sheetData>
    <row r="1" spans="1:29" x14ac:dyDescent="0.25">
      <c r="A1" s="28" t="s">
        <v>218</v>
      </c>
      <c r="B1" s="28" t="s">
        <v>1</v>
      </c>
      <c r="C1" s="28" t="s">
        <v>156</v>
      </c>
      <c r="D1" s="28" t="s">
        <v>202</v>
      </c>
      <c r="E1" s="28">
        <v>1</v>
      </c>
      <c r="F1" s="28">
        <v>2</v>
      </c>
      <c r="G1" s="28">
        <v>3</v>
      </c>
      <c r="H1" s="28">
        <v>4</v>
      </c>
      <c r="I1" s="28">
        <v>5</v>
      </c>
      <c r="J1" s="28">
        <v>6</v>
      </c>
      <c r="K1" s="28">
        <v>7</v>
      </c>
      <c r="L1" s="28">
        <v>8</v>
      </c>
      <c r="M1" s="28">
        <v>9</v>
      </c>
      <c r="N1" s="28">
        <v>10</v>
      </c>
      <c r="O1" s="28">
        <v>11</v>
      </c>
      <c r="P1" s="28">
        <v>12</v>
      </c>
      <c r="Q1" s="28">
        <v>13</v>
      </c>
      <c r="R1" s="28">
        <v>14</v>
      </c>
      <c r="S1" s="28">
        <v>15</v>
      </c>
      <c r="T1" s="28">
        <v>16</v>
      </c>
      <c r="U1" s="28">
        <v>17</v>
      </c>
      <c r="V1" s="28">
        <v>18</v>
      </c>
      <c r="W1" s="28">
        <v>19</v>
      </c>
      <c r="X1" s="28">
        <v>20</v>
      </c>
      <c r="Y1" s="28" t="s">
        <v>205</v>
      </c>
      <c r="Z1" s="28" t="s">
        <v>219</v>
      </c>
      <c r="AA1" s="28" t="s">
        <v>221</v>
      </c>
      <c r="AB1" s="28" t="s">
        <v>222</v>
      </c>
      <c r="AC1" s="28" t="s">
        <v>220</v>
      </c>
    </row>
    <row r="2" spans="1:29" x14ac:dyDescent="0.25">
      <c r="A2" s="43">
        <v>1</v>
      </c>
      <c r="B2" s="38" t="s">
        <v>91</v>
      </c>
      <c r="C2" s="37" t="s">
        <v>157</v>
      </c>
      <c r="D2" s="37">
        <v>1986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>
        <v>63</v>
      </c>
      <c r="P2" s="44">
        <v>63</v>
      </c>
      <c r="Q2" s="44">
        <v>84</v>
      </c>
      <c r="R2" s="44">
        <v>84</v>
      </c>
      <c r="S2" s="44">
        <v>80</v>
      </c>
      <c r="T2" s="44">
        <v>84</v>
      </c>
      <c r="U2" s="44">
        <v>105</v>
      </c>
      <c r="V2" s="44">
        <v>105</v>
      </c>
      <c r="W2" s="44">
        <v>105</v>
      </c>
      <c r="X2" s="44">
        <v>105</v>
      </c>
      <c r="Y2" s="44">
        <v>55</v>
      </c>
      <c r="Z2" s="55">
        <f t="shared" ref="Z2:Z32" si="0">SUM(E2:Y2)</f>
        <v>933</v>
      </c>
      <c r="AA2" s="55">
        <v>800</v>
      </c>
      <c r="AB2" s="55">
        <f>SUM(Z2:AA2)</f>
        <v>1733</v>
      </c>
      <c r="AC2" s="55">
        <v>1</v>
      </c>
    </row>
    <row r="3" spans="1:29" x14ac:dyDescent="0.25">
      <c r="A3" s="43">
        <v>2</v>
      </c>
      <c r="B3" s="38" t="s">
        <v>77</v>
      </c>
      <c r="C3" s="37" t="s">
        <v>157</v>
      </c>
      <c r="D3" s="37">
        <v>1990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>
        <v>63</v>
      </c>
      <c r="P3" s="44">
        <v>63</v>
      </c>
      <c r="Q3" s="44">
        <v>84</v>
      </c>
      <c r="R3" s="44">
        <v>84</v>
      </c>
      <c r="S3" s="44">
        <v>84</v>
      </c>
      <c r="T3" s="44">
        <v>84</v>
      </c>
      <c r="U3" s="44">
        <v>105</v>
      </c>
      <c r="V3" s="44">
        <v>105</v>
      </c>
      <c r="W3" s="44">
        <v>105</v>
      </c>
      <c r="X3" s="44">
        <v>105</v>
      </c>
      <c r="Y3" s="44">
        <v>55</v>
      </c>
      <c r="Z3" s="55">
        <f t="shared" si="0"/>
        <v>937</v>
      </c>
      <c r="AA3" s="55">
        <v>600</v>
      </c>
      <c r="AB3" s="55">
        <f t="shared" ref="AB3:AB7" si="1">SUM(Z3:AA3)</f>
        <v>1537</v>
      </c>
      <c r="AC3" s="55">
        <v>2</v>
      </c>
    </row>
    <row r="4" spans="1:29" x14ac:dyDescent="0.25">
      <c r="A4" s="43">
        <v>3</v>
      </c>
      <c r="B4" s="38" t="s">
        <v>182</v>
      </c>
      <c r="C4" s="37" t="s">
        <v>157</v>
      </c>
      <c r="D4" s="37">
        <v>1986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>
        <v>63</v>
      </c>
      <c r="P4" s="44">
        <v>63</v>
      </c>
      <c r="Q4" s="44">
        <v>84</v>
      </c>
      <c r="R4" s="44">
        <v>84</v>
      </c>
      <c r="S4" s="44">
        <v>80</v>
      </c>
      <c r="T4" s="44">
        <v>80</v>
      </c>
      <c r="U4" s="44">
        <v>100</v>
      </c>
      <c r="V4" s="44">
        <v>105</v>
      </c>
      <c r="W4" s="44">
        <v>105</v>
      </c>
      <c r="X4" s="44">
        <v>105</v>
      </c>
      <c r="Y4" s="44">
        <v>55</v>
      </c>
      <c r="Z4" s="55">
        <f t="shared" si="0"/>
        <v>924</v>
      </c>
      <c r="AA4" s="55">
        <v>350</v>
      </c>
      <c r="AB4" s="55">
        <f t="shared" si="1"/>
        <v>1274</v>
      </c>
      <c r="AC4" s="55">
        <v>3</v>
      </c>
    </row>
    <row r="5" spans="1:29" x14ac:dyDescent="0.25">
      <c r="A5" s="43">
        <v>4</v>
      </c>
      <c r="B5" s="38" t="s">
        <v>145</v>
      </c>
      <c r="C5" s="37" t="s">
        <v>157</v>
      </c>
      <c r="D5" s="37">
        <v>1985</v>
      </c>
      <c r="E5" s="44"/>
      <c r="F5" s="44"/>
      <c r="G5" s="44"/>
      <c r="H5" s="44"/>
      <c r="I5" s="44"/>
      <c r="J5" s="44"/>
      <c r="K5" s="44"/>
      <c r="L5" s="44"/>
      <c r="M5" s="44"/>
      <c r="N5" s="44">
        <v>63</v>
      </c>
      <c r="O5" s="44">
        <v>63</v>
      </c>
      <c r="P5" s="44"/>
      <c r="Q5" s="44">
        <v>84</v>
      </c>
      <c r="R5" s="44">
        <v>80</v>
      </c>
      <c r="S5" s="44">
        <v>84</v>
      </c>
      <c r="T5" s="44">
        <v>84</v>
      </c>
      <c r="U5" s="44">
        <v>100</v>
      </c>
      <c r="V5" s="44">
        <v>105</v>
      </c>
      <c r="W5" s="44">
        <v>105</v>
      </c>
      <c r="X5" s="44">
        <v>105</v>
      </c>
      <c r="Y5" s="44"/>
      <c r="Z5" s="55">
        <f t="shared" si="0"/>
        <v>873</v>
      </c>
      <c r="AA5" s="55">
        <v>400</v>
      </c>
      <c r="AB5" s="55">
        <f t="shared" si="1"/>
        <v>1273</v>
      </c>
      <c r="AC5" s="55">
        <v>4</v>
      </c>
    </row>
    <row r="6" spans="1:29" x14ac:dyDescent="0.25">
      <c r="A6" s="43">
        <v>5</v>
      </c>
      <c r="B6" s="38" t="s">
        <v>206</v>
      </c>
      <c r="C6" s="37" t="s">
        <v>157</v>
      </c>
      <c r="D6" s="37">
        <v>1981</v>
      </c>
      <c r="E6" s="44"/>
      <c r="F6" s="44"/>
      <c r="G6" s="44"/>
      <c r="H6" s="44"/>
      <c r="I6" s="44"/>
      <c r="J6" s="44"/>
      <c r="K6" s="44"/>
      <c r="L6" s="44"/>
      <c r="M6" s="44"/>
      <c r="N6" s="44">
        <v>63</v>
      </c>
      <c r="O6" s="44"/>
      <c r="P6" s="44">
        <v>63</v>
      </c>
      <c r="Q6" s="44">
        <v>84</v>
      </c>
      <c r="R6" s="44">
        <v>84</v>
      </c>
      <c r="S6" s="44">
        <v>84</v>
      </c>
      <c r="T6" s="44">
        <v>84</v>
      </c>
      <c r="U6" s="44">
        <v>105</v>
      </c>
      <c r="V6" s="44">
        <v>105</v>
      </c>
      <c r="W6" s="44">
        <v>105</v>
      </c>
      <c r="X6" s="44">
        <v>105</v>
      </c>
      <c r="Y6" s="44">
        <v>55</v>
      </c>
      <c r="Z6" s="55">
        <f t="shared" si="0"/>
        <v>937</v>
      </c>
      <c r="AA6" s="55">
        <v>300</v>
      </c>
      <c r="AB6" s="55">
        <f t="shared" si="1"/>
        <v>1237</v>
      </c>
      <c r="AC6" s="55">
        <v>5</v>
      </c>
    </row>
    <row r="7" spans="1:29" x14ac:dyDescent="0.25">
      <c r="A7" s="43">
        <v>6</v>
      </c>
      <c r="B7" s="38" t="s">
        <v>71</v>
      </c>
      <c r="C7" s="37" t="s">
        <v>157</v>
      </c>
      <c r="D7" s="37">
        <v>1974</v>
      </c>
      <c r="E7" s="44"/>
      <c r="F7" s="44"/>
      <c r="G7" s="44"/>
      <c r="H7" s="44"/>
      <c r="I7" s="44"/>
      <c r="J7" s="44"/>
      <c r="K7" s="44"/>
      <c r="L7" s="44"/>
      <c r="M7" s="44">
        <v>63</v>
      </c>
      <c r="N7" s="44"/>
      <c r="O7" s="44">
        <v>63</v>
      </c>
      <c r="P7" s="44"/>
      <c r="Q7" s="44">
        <v>84</v>
      </c>
      <c r="R7" s="44">
        <v>80</v>
      </c>
      <c r="S7" s="44">
        <v>84</v>
      </c>
      <c r="T7" s="44">
        <v>84</v>
      </c>
      <c r="U7" s="44">
        <v>100</v>
      </c>
      <c r="V7" s="44">
        <v>105</v>
      </c>
      <c r="W7" s="44">
        <v>105</v>
      </c>
      <c r="X7" s="44">
        <v>105</v>
      </c>
      <c r="Y7" s="44">
        <v>55</v>
      </c>
      <c r="Z7" s="55">
        <f t="shared" si="0"/>
        <v>928</v>
      </c>
      <c r="AA7" s="55">
        <v>300</v>
      </c>
      <c r="AB7" s="55">
        <f t="shared" si="1"/>
        <v>1228</v>
      </c>
      <c r="AC7" s="55">
        <v>6</v>
      </c>
    </row>
    <row r="8" spans="1:29" x14ac:dyDescent="0.25">
      <c r="A8" s="21">
        <v>7</v>
      </c>
      <c r="B8" s="9" t="s">
        <v>111</v>
      </c>
      <c r="C8" s="5" t="s">
        <v>157</v>
      </c>
      <c r="D8" s="5">
        <v>1978</v>
      </c>
      <c r="E8" s="45"/>
      <c r="F8" s="45"/>
      <c r="G8" s="45"/>
      <c r="H8" s="45"/>
      <c r="I8" s="46"/>
      <c r="J8" s="46"/>
      <c r="K8" s="46"/>
      <c r="L8" s="46"/>
      <c r="M8" s="47"/>
      <c r="N8" s="47"/>
      <c r="O8" s="47">
        <v>63</v>
      </c>
      <c r="P8" s="47">
        <v>63</v>
      </c>
      <c r="Q8" s="48">
        <v>80</v>
      </c>
      <c r="R8" s="48">
        <v>80</v>
      </c>
      <c r="S8" s="48">
        <v>84</v>
      </c>
      <c r="T8" s="48">
        <v>80</v>
      </c>
      <c r="U8" s="49">
        <v>100</v>
      </c>
      <c r="V8" s="49">
        <v>100</v>
      </c>
      <c r="W8" s="49">
        <v>105</v>
      </c>
      <c r="X8" s="49">
        <v>105</v>
      </c>
      <c r="Y8" s="44"/>
      <c r="Z8" s="56">
        <f t="shared" si="0"/>
        <v>860</v>
      </c>
      <c r="AA8" s="56"/>
      <c r="AB8" s="56"/>
      <c r="AC8" s="57">
        <v>7</v>
      </c>
    </row>
    <row r="9" spans="1:29" x14ac:dyDescent="0.25">
      <c r="A9" s="31">
        <v>8</v>
      </c>
      <c r="B9" s="8" t="s">
        <v>8</v>
      </c>
      <c r="C9" s="5" t="s">
        <v>157</v>
      </c>
      <c r="D9" s="5">
        <v>1988</v>
      </c>
      <c r="E9" s="45"/>
      <c r="F9" s="45"/>
      <c r="G9" s="45"/>
      <c r="H9" s="45"/>
      <c r="I9" s="46"/>
      <c r="J9" s="46"/>
      <c r="K9" s="46"/>
      <c r="L9" s="46"/>
      <c r="M9" s="47"/>
      <c r="N9" s="47"/>
      <c r="O9" s="47">
        <v>63</v>
      </c>
      <c r="P9" s="47">
        <v>63</v>
      </c>
      <c r="Q9" s="48">
        <v>84</v>
      </c>
      <c r="R9" s="48">
        <v>84</v>
      </c>
      <c r="S9" s="48">
        <v>84</v>
      </c>
      <c r="T9" s="48">
        <v>80</v>
      </c>
      <c r="U9" s="49">
        <v>100</v>
      </c>
      <c r="V9" s="49">
        <v>100</v>
      </c>
      <c r="W9" s="49">
        <v>100</v>
      </c>
      <c r="X9" s="49">
        <v>100</v>
      </c>
      <c r="Y9" s="44"/>
      <c r="Z9" s="56">
        <f t="shared" si="0"/>
        <v>858</v>
      </c>
      <c r="AA9" s="56"/>
      <c r="AB9" s="56"/>
      <c r="AC9" s="57">
        <v>8</v>
      </c>
    </row>
    <row r="10" spans="1:29" x14ac:dyDescent="0.25">
      <c r="A10" s="5">
        <v>9</v>
      </c>
      <c r="B10" s="9" t="s">
        <v>86</v>
      </c>
      <c r="C10" s="5" t="s">
        <v>157</v>
      </c>
      <c r="D10" s="5">
        <v>1991</v>
      </c>
      <c r="E10" s="45"/>
      <c r="F10" s="45"/>
      <c r="G10" s="45"/>
      <c r="H10" s="45"/>
      <c r="I10" s="46"/>
      <c r="J10" s="46"/>
      <c r="K10" s="46"/>
      <c r="L10" s="46"/>
      <c r="M10" s="47"/>
      <c r="N10" s="47"/>
      <c r="O10" s="47">
        <v>63</v>
      </c>
      <c r="P10" s="47">
        <v>63</v>
      </c>
      <c r="Q10" s="48">
        <v>84</v>
      </c>
      <c r="R10" s="48">
        <v>80</v>
      </c>
      <c r="S10" s="48">
        <v>80</v>
      </c>
      <c r="T10" s="48">
        <v>80</v>
      </c>
      <c r="U10" s="49">
        <v>100</v>
      </c>
      <c r="V10" s="49">
        <v>105</v>
      </c>
      <c r="W10" s="49">
        <v>100</v>
      </c>
      <c r="X10" s="49">
        <v>100</v>
      </c>
      <c r="Y10" s="44"/>
      <c r="Z10" s="56">
        <f t="shared" si="0"/>
        <v>855</v>
      </c>
      <c r="AA10" s="56"/>
      <c r="AB10" s="56"/>
      <c r="AC10" s="57">
        <v>9</v>
      </c>
    </row>
    <row r="11" spans="1:29" x14ac:dyDescent="0.25">
      <c r="A11" s="31">
        <v>10</v>
      </c>
      <c r="B11" s="1" t="s">
        <v>106</v>
      </c>
      <c r="C11" s="5" t="s">
        <v>157</v>
      </c>
      <c r="D11" s="5">
        <v>1994</v>
      </c>
      <c r="E11" s="45"/>
      <c r="F11" s="45"/>
      <c r="G11" s="45"/>
      <c r="H11" s="45"/>
      <c r="I11" s="46"/>
      <c r="J11" s="46"/>
      <c r="K11" s="46"/>
      <c r="L11" s="46"/>
      <c r="M11" s="47">
        <v>63</v>
      </c>
      <c r="N11" s="47">
        <v>63</v>
      </c>
      <c r="O11" s="47">
        <v>63</v>
      </c>
      <c r="P11" s="47"/>
      <c r="Q11" s="48"/>
      <c r="R11" s="48">
        <v>84</v>
      </c>
      <c r="S11" s="48">
        <v>80</v>
      </c>
      <c r="T11" s="48">
        <v>84</v>
      </c>
      <c r="U11" s="49">
        <v>100</v>
      </c>
      <c r="V11" s="49">
        <v>100</v>
      </c>
      <c r="W11" s="49">
        <v>100</v>
      </c>
      <c r="X11" s="49">
        <v>100</v>
      </c>
      <c r="Y11" s="44"/>
      <c r="Z11" s="56">
        <f t="shared" si="0"/>
        <v>837</v>
      </c>
      <c r="AA11" s="56"/>
      <c r="AB11" s="56"/>
      <c r="AC11" s="57">
        <v>10</v>
      </c>
    </row>
    <row r="12" spans="1:29" x14ac:dyDescent="0.25">
      <c r="A12" s="5">
        <v>11</v>
      </c>
      <c r="B12" s="1" t="s">
        <v>60</v>
      </c>
      <c r="C12" s="5" t="s">
        <v>157</v>
      </c>
      <c r="D12" s="5">
        <v>1978</v>
      </c>
      <c r="E12" s="45"/>
      <c r="F12" s="45"/>
      <c r="G12" s="45"/>
      <c r="H12" s="45"/>
      <c r="I12" s="46"/>
      <c r="J12" s="46"/>
      <c r="K12" s="46"/>
      <c r="L12" s="46"/>
      <c r="M12" s="47">
        <v>63</v>
      </c>
      <c r="N12" s="47"/>
      <c r="O12" s="47">
        <v>63</v>
      </c>
      <c r="P12" s="47">
        <v>63</v>
      </c>
      <c r="Q12" s="48">
        <v>84</v>
      </c>
      <c r="R12" s="48">
        <v>80</v>
      </c>
      <c r="S12" s="48">
        <v>84</v>
      </c>
      <c r="T12" s="48">
        <v>80</v>
      </c>
      <c r="U12" s="49"/>
      <c r="V12" s="49">
        <v>105</v>
      </c>
      <c r="W12" s="49">
        <v>105</v>
      </c>
      <c r="X12" s="49">
        <v>100</v>
      </c>
      <c r="Y12" s="44"/>
      <c r="Z12" s="56">
        <f t="shared" si="0"/>
        <v>827</v>
      </c>
      <c r="AA12" s="56"/>
      <c r="AB12" s="56"/>
      <c r="AC12" s="57">
        <v>11</v>
      </c>
    </row>
    <row r="13" spans="1:29" x14ac:dyDescent="0.25">
      <c r="A13" s="31">
        <v>12</v>
      </c>
      <c r="B13" s="11" t="s">
        <v>15</v>
      </c>
      <c r="C13" s="5" t="s">
        <v>157</v>
      </c>
      <c r="D13" s="5">
        <v>1984</v>
      </c>
      <c r="E13" s="45"/>
      <c r="F13" s="45"/>
      <c r="G13" s="45"/>
      <c r="H13" s="45"/>
      <c r="I13" s="46"/>
      <c r="J13" s="46"/>
      <c r="K13" s="46"/>
      <c r="L13" s="46"/>
      <c r="M13" s="47">
        <v>63</v>
      </c>
      <c r="N13" s="47">
        <v>63</v>
      </c>
      <c r="O13" s="47">
        <v>63</v>
      </c>
      <c r="P13" s="47">
        <v>63</v>
      </c>
      <c r="Q13" s="48">
        <v>84</v>
      </c>
      <c r="R13" s="48"/>
      <c r="S13" s="48">
        <v>84</v>
      </c>
      <c r="T13" s="48">
        <v>84</v>
      </c>
      <c r="U13" s="49">
        <v>105</v>
      </c>
      <c r="V13" s="49">
        <v>105</v>
      </c>
      <c r="W13" s="49"/>
      <c r="X13" s="49">
        <v>100</v>
      </c>
      <c r="Y13" s="44"/>
      <c r="Z13" s="56">
        <f t="shared" si="0"/>
        <v>814</v>
      </c>
      <c r="AA13" s="56"/>
      <c r="AB13" s="56"/>
      <c r="AC13" s="57">
        <v>12</v>
      </c>
    </row>
    <row r="14" spans="1:29" x14ac:dyDescent="0.25">
      <c r="A14" s="5">
        <v>13</v>
      </c>
      <c r="B14" s="1" t="s">
        <v>116</v>
      </c>
      <c r="C14" s="5" t="s">
        <v>157</v>
      </c>
      <c r="D14" s="5">
        <v>1985</v>
      </c>
      <c r="E14" s="45"/>
      <c r="F14" s="45"/>
      <c r="G14" s="45"/>
      <c r="H14" s="45"/>
      <c r="I14" s="46"/>
      <c r="J14" s="46"/>
      <c r="K14" s="46"/>
      <c r="L14" s="46"/>
      <c r="M14" s="47">
        <v>63</v>
      </c>
      <c r="N14" s="47">
        <v>63</v>
      </c>
      <c r="O14" s="47">
        <v>63</v>
      </c>
      <c r="P14" s="47">
        <v>63</v>
      </c>
      <c r="Q14" s="48">
        <v>84</v>
      </c>
      <c r="R14" s="48"/>
      <c r="S14" s="48">
        <v>80</v>
      </c>
      <c r="T14" s="48">
        <v>80</v>
      </c>
      <c r="U14" s="49"/>
      <c r="V14" s="49">
        <v>100</v>
      </c>
      <c r="W14" s="49">
        <v>100</v>
      </c>
      <c r="X14" s="49">
        <v>100</v>
      </c>
      <c r="Y14" s="44"/>
      <c r="Z14" s="56">
        <f t="shared" si="0"/>
        <v>796</v>
      </c>
      <c r="AA14" s="56"/>
      <c r="AB14" s="56"/>
      <c r="AC14" s="57">
        <v>13</v>
      </c>
    </row>
    <row r="15" spans="1:29" x14ac:dyDescent="0.25">
      <c r="A15" s="31">
        <v>14</v>
      </c>
      <c r="B15" s="1" t="s">
        <v>97</v>
      </c>
      <c r="C15" s="5" t="s">
        <v>157</v>
      </c>
      <c r="D15" s="5">
        <v>1986</v>
      </c>
      <c r="E15" s="45"/>
      <c r="F15" s="45"/>
      <c r="G15" s="45"/>
      <c r="H15" s="45"/>
      <c r="I15" s="46"/>
      <c r="J15" s="46"/>
      <c r="K15" s="46"/>
      <c r="L15" s="46"/>
      <c r="M15" s="47">
        <v>63</v>
      </c>
      <c r="N15" s="47">
        <v>63</v>
      </c>
      <c r="O15" s="47">
        <v>63</v>
      </c>
      <c r="P15" s="47"/>
      <c r="Q15" s="48">
        <v>84</v>
      </c>
      <c r="R15" s="48"/>
      <c r="S15" s="48">
        <v>80</v>
      </c>
      <c r="T15" s="48">
        <v>80</v>
      </c>
      <c r="U15" s="49">
        <v>50</v>
      </c>
      <c r="V15" s="49">
        <v>105</v>
      </c>
      <c r="W15" s="49">
        <v>100</v>
      </c>
      <c r="X15" s="49">
        <v>105</v>
      </c>
      <c r="Y15" s="44"/>
      <c r="Z15" s="56">
        <f t="shared" si="0"/>
        <v>793</v>
      </c>
      <c r="AA15" s="56"/>
      <c r="AB15" s="56"/>
      <c r="AC15" s="57">
        <v>14</v>
      </c>
    </row>
    <row r="16" spans="1:29" x14ac:dyDescent="0.25">
      <c r="A16" s="5">
        <v>15</v>
      </c>
      <c r="B16" s="1" t="s">
        <v>56</v>
      </c>
      <c r="C16" s="5" t="s">
        <v>157</v>
      </c>
      <c r="D16" s="5">
        <v>1995</v>
      </c>
      <c r="E16" s="45"/>
      <c r="F16" s="45"/>
      <c r="G16" s="45"/>
      <c r="H16" s="45"/>
      <c r="I16" s="46"/>
      <c r="J16" s="46"/>
      <c r="K16" s="46"/>
      <c r="L16" s="46"/>
      <c r="M16" s="47">
        <v>63</v>
      </c>
      <c r="N16" s="47">
        <v>63</v>
      </c>
      <c r="O16" s="47">
        <v>63</v>
      </c>
      <c r="P16" s="47">
        <v>63</v>
      </c>
      <c r="Q16" s="48">
        <v>84</v>
      </c>
      <c r="R16" s="48">
        <v>84</v>
      </c>
      <c r="S16" s="48">
        <v>80</v>
      </c>
      <c r="T16" s="48">
        <v>80</v>
      </c>
      <c r="U16" s="49"/>
      <c r="V16" s="49">
        <v>105</v>
      </c>
      <c r="W16" s="49"/>
      <c r="X16" s="49">
        <v>105</v>
      </c>
      <c r="Y16" s="44"/>
      <c r="Z16" s="56">
        <f t="shared" si="0"/>
        <v>790</v>
      </c>
      <c r="AA16" s="56"/>
      <c r="AB16" s="56"/>
      <c r="AC16" s="57">
        <v>15</v>
      </c>
    </row>
    <row r="17" spans="1:29" x14ac:dyDescent="0.25">
      <c r="A17" s="31">
        <v>16</v>
      </c>
      <c r="B17" s="1" t="s">
        <v>101</v>
      </c>
      <c r="C17" s="5" t="s">
        <v>157</v>
      </c>
      <c r="D17" s="5">
        <v>1996</v>
      </c>
      <c r="E17" s="45"/>
      <c r="F17" s="45"/>
      <c r="G17" s="45"/>
      <c r="H17" s="45"/>
      <c r="I17" s="46"/>
      <c r="J17" s="46"/>
      <c r="K17" s="46"/>
      <c r="L17" s="46"/>
      <c r="M17" s="47">
        <v>63</v>
      </c>
      <c r="N17" s="47">
        <v>63</v>
      </c>
      <c r="O17" s="47">
        <v>63</v>
      </c>
      <c r="P17" s="47">
        <v>63</v>
      </c>
      <c r="Q17" s="48">
        <v>84</v>
      </c>
      <c r="R17" s="48"/>
      <c r="S17" s="48">
        <v>80</v>
      </c>
      <c r="T17" s="48"/>
      <c r="U17" s="49">
        <v>50</v>
      </c>
      <c r="V17" s="49">
        <v>100</v>
      </c>
      <c r="W17" s="49">
        <v>105</v>
      </c>
      <c r="X17" s="49">
        <v>105</v>
      </c>
      <c r="Y17" s="44"/>
      <c r="Z17" s="56">
        <f t="shared" si="0"/>
        <v>776</v>
      </c>
      <c r="AA17" s="56"/>
      <c r="AB17" s="56"/>
      <c r="AC17" s="57">
        <v>16</v>
      </c>
    </row>
    <row r="18" spans="1:29" x14ac:dyDescent="0.25">
      <c r="A18" s="5">
        <v>17</v>
      </c>
      <c r="B18" s="1" t="s">
        <v>180</v>
      </c>
      <c r="C18" s="5" t="s">
        <v>157</v>
      </c>
      <c r="D18" s="5">
        <v>1986</v>
      </c>
      <c r="E18" s="45"/>
      <c r="F18" s="45"/>
      <c r="G18" s="45"/>
      <c r="H18" s="45"/>
      <c r="I18" s="46">
        <v>42</v>
      </c>
      <c r="J18" s="46"/>
      <c r="K18" s="46"/>
      <c r="L18" s="46">
        <v>42</v>
      </c>
      <c r="M18" s="47">
        <v>63</v>
      </c>
      <c r="N18" s="47"/>
      <c r="O18" s="47"/>
      <c r="P18" s="47"/>
      <c r="Q18" s="48">
        <v>84</v>
      </c>
      <c r="R18" s="48"/>
      <c r="S18" s="48">
        <v>80</v>
      </c>
      <c r="T18" s="48">
        <v>80</v>
      </c>
      <c r="U18" s="49">
        <v>50</v>
      </c>
      <c r="V18" s="49">
        <v>100</v>
      </c>
      <c r="W18" s="49">
        <v>100</v>
      </c>
      <c r="X18" s="49">
        <v>100</v>
      </c>
      <c r="Y18" s="44"/>
      <c r="Z18" s="56">
        <f t="shared" si="0"/>
        <v>741</v>
      </c>
      <c r="AA18" s="56"/>
      <c r="AB18" s="56"/>
      <c r="AC18" s="57">
        <v>17</v>
      </c>
    </row>
    <row r="19" spans="1:29" x14ac:dyDescent="0.25">
      <c r="A19" s="31">
        <v>18</v>
      </c>
      <c r="B19" s="1" t="s">
        <v>121</v>
      </c>
      <c r="C19" s="5" t="s">
        <v>157</v>
      </c>
      <c r="D19" s="5">
        <v>1989</v>
      </c>
      <c r="E19" s="45"/>
      <c r="F19" s="45"/>
      <c r="G19" s="45"/>
      <c r="H19" s="45"/>
      <c r="I19" s="46"/>
      <c r="J19" s="46"/>
      <c r="K19" s="46"/>
      <c r="L19" s="46">
        <v>42</v>
      </c>
      <c r="M19" s="47">
        <v>63</v>
      </c>
      <c r="N19" s="47">
        <v>63</v>
      </c>
      <c r="O19" s="47">
        <v>63</v>
      </c>
      <c r="P19" s="47">
        <v>63</v>
      </c>
      <c r="Q19" s="48">
        <v>80</v>
      </c>
      <c r="R19" s="48"/>
      <c r="S19" s="48"/>
      <c r="T19" s="48"/>
      <c r="U19" s="49">
        <v>100</v>
      </c>
      <c r="V19" s="49">
        <v>100</v>
      </c>
      <c r="W19" s="49">
        <v>50</v>
      </c>
      <c r="X19" s="49">
        <v>100</v>
      </c>
      <c r="Y19" s="44"/>
      <c r="Z19" s="56">
        <f t="shared" si="0"/>
        <v>724</v>
      </c>
      <c r="AA19" s="56"/>
      <c r="AB19" s="56"/>
      <c r="AC19" s="57">
        <v>18</v>
      </c>
    </row>
    <row r="20" spans="1:29" x14ac:dyDescent="0.25">
      <c r="A20" s="5">
        <v>19</v>
      </c>
      <c r="B20" s="1" t="s">
        <v>74</v>
      </c>
      <c r="C20" s="5" t="s">
        <v>157</v>
      </c>
      <c r="D20" s="5">
        <v>1997</v>
      </c>
      <c r="E20" s="45"/>
      <c r="F20" s="45"/>
      <c r="G20" s="45"/>
      <c r="H20" s="45"/>
      <c r="I20" s="46">
        <v>42</v>
      </c>
      <c r="J20" s="46"/>
      <c r="K20" s="46"/>
      <c r="L20" s="46">
        <v>42</v>
      </c>
      <c r="M20" s="47">
        <v>63</v>
      </c>
      <c r="N20" s="47"/>
      <c r="O20" s="47">
        <v>63</v>
      </c>
      <c r="P20" s="47"/>
      <c r="Q20" s="48">
        <v>80</v>
      </c>
      <c r="R20" s="48">
        <v>40</v>
      </c>
      <c r="S20" s="48"/>
      <c r="T20" s="48"/>
      <c r="U20" s="49">
        <v>100</v>
      </c>
      <c r="V20" s="49">
        <v>100</v>
      </c>
      <c r="W20" s="49">
        <v>50</v>
      </c>
      <c r="X20" s="49">
        <v>100</v>
      </c>
      <c r="Y20" s="44"/>
      <c r="Z20" s="56">
        <f t="shared" si="0"/>
        <v>680</v>
      </c>
      <c r="AA20" s="56"/>
      <c r="AB20" s="56"/>
      <c r="AC20" s="57">
        <v>19</v>
      </c>
    </row>
    <row r="21" spans="1:29" x14ac:dyDescent="0.25">
      <c r="A21" s="31">
        <v>20</v>
      </c>
      <c r="B21" s="1" t="s">
        <v>123</v>
      </c>
      <c r="C21" s="5" t="s">
        <v>157</v>
      </c>
      <c r="D21" s="5">
        <v>1991</v>
      </c>
      <c r="E21" s="45"/>
      <c r="F21" s="45"/>
      <c r="G21" s="45"/>
      <c r="H21" s="45"/>
      <c r="I21" s="46"/>
      <c r="J21" s="46"/>
      <c r="K21" s="46"/>
      <c r="L21" s="46">
        <v>42</v>
      </c>
      <c r="M21" s="47">
        <v>63</v>
      </c>
      <c r="N21" s="47">
        <v>63</v>
      </c>
      <c r="O21" s="47">
        <v>63</v>
      </c>
      <c r="P21" s="47">
        <v>60</v>
      </c>
      <c r="Q21" s="48">
        <v>84</v>
      </c>
      <c r="R21" s="48"/>
      <c r="S21" s="48"/>
      <c r="T21" s="48"/>
      <c r="U21" s="49">
        <v>50</v>
      </c>
      <c r="V21" s="49">
        <v>100</v>
      </c>
      <c r="W21" s="49">
        <v>50</v>
      </c>
      <c r="X21" s="49">
        <v>100</v>
      </c>
      <c r="Y21" s="44"/>
      <c r="Z21" s="56">
        <f t="shared" si="0"/>
        <v>675</v>
      </c>
      <c r="AA21" s="56"/>
      <c r="AB21" s="56"/>
      <c r="AC21" s="57">
        <v>20</v>
      </c>
    </row>
    <row r="22" spans="1:29" x14ac:dyDescent="0.25">
      <c r="A22" s="5">
        <v>21</v>
      </c>
      <c r="B22" s="1" t="s">
        <v>39</v>
      </c>
      <c r="C22" s="5" t="s">
        <v>157</v>
      </c>
      <c r="D22" s="5">
        <v>1985</v>
      </c>
      <c r="E22" s="45"/>
      <c r="F22" s="45"/>
      <c r="G22" s="45"/>
      <c r="H22" s="45"/>
      <c r="I22" s="46"/>
      <c r="J22" s="46"/>
      <c r="K22" s="46"/>
      <c r="L22" s="46">
        <v>42</v>
      </c>
      <c r="M22" s="47">
        <v>63</v>
      </c>
      <c r="N22" s="47">
        <v>63</v>
      </c>
      <c r="O22" s="47">
        <v>63</v>
      </c>
      <c r="P22" s="47">
        <v>63</v>
      </c>
      <c r="Q22" s="48">
        <v>80</v>
      </c>
      <c r="R22" s="48"/>
      <c r="S22" s="48"/>
      <c r="T22" s="48"/>
      <c r="U22" s="49">
        <v>50</v>
      </c>
      <c r="V22" s="49">
        <v>100</v>
      </c>
      <c r="W22" s="49">
        <v>50</v>
      </c>
      <c r="X22" s="49">
        <v>100</v>
      </c>
      <c r="Y22" s="44"/>
      <c r="Z22" s="56">
        <f t="shared" si="0"/>
        <v>674</v>
      </c>
      <c r="AA22" s="56"/>
      <c r="AB22" s="56"/>
      <c r="AC22" s="57">
        <v>21</v>
      </c>
    </row>
    <row r="23" spans="1:29" x14ac:dyDescent="0.25">
      <c r="A23" s="31">
        <v>22</v>
      </c>
      <c r="B23" s="8" t="s">
        <v>194</v>
      </c>
      <c r="C23" s="5" t="s">
        <v>157</v>
      </c>
      <c r="D23" s="5">
        <v>1986</v>
      </c>
      <c r="E23" s="45"/>
      <c r="F23" s="45"/>
      <c r="G23" s="45"/>
      <c r="H23" s="45"/>
      <c r="I23" s="46"/>
      <c r="J23" s="46"/>
      <c r="K23" s="46">
        <v>42</v>
      </c>
      <c r="L23" s="46">
        <v>42</v>
      </c>
      <c r="M23" s="47">
        <v>63</v>
      </c>
      <c r="N23" s="47">
        <v>63</v>
      </c>
      <c r="O23" s="47">
        <v>63</v>
      </c>
      <c r="P23" s="47">
        <v>63</v>
      </c>
      <c r="Q23" s="48">
        <v>84</v>
      </c>
      <c r="R23" s="48"/>
      <c r="S23" s="48"/>
      <c r="T23" s="48"/>
      <c r="U23" s="49">
        <v>50</v>
      </c>
      <c r="V23" s="49">
        <v>100</v>
      </c>
      <c r="W23" s="49">
        <v>100</v>
      </c>
      <c r="X23" s="49"/>
      <c r="Y23" s="44"/>
      <c r="Z23" s="56">
        <f t="shared" si="0"/>
        <v>670</v>
      </c>
      <c r="AA23" s="56"/>
      <c r="AB23" s="56"/>
      <c r="AC23" s="57">
        <v>22</v>
      </c>
    </row>
    <row r="24" spans="1:29" x14ac:dyDescent="0.25">
      <c r="A24" s="5">
        <v>23</v>
      </c>
      <c r="B24" s="1" t="s">
        <v>132</v>
      </c>
      <c r="C24" s="5" t="s">
        <v>157</v>
      </c>
      <c r="D24" s="5">
        <v>1978</v>
      </c>
      <c r="E24" s="45"/>
      <c r="F24" s="45"/>
      <c r="G24" s="45"/>
      <c r="H24" s="45"/>
      <c r="I24" s="46"/>
      <c r="J24" s="46"/>
      <c r="K24" s="46">
        <v>42</v>
      </c>
      <c r="L24" s="46">
        <v>42</v>
      </c>
      <c r="M24" s="47">
        <v>60</v>
      </c>
      <c r="N24" s="47">
        <v>60</v>
      </c>
      <c r="O24" s="47">
        <v>63</v>
      </c>
      <c r="P24" s="47">
        <v>63</v>
      </c>
      <c r="Q24" s="48">
        <v>84</v>
      </c>
      <c r="R24" s="48"/>
      <c r="S24" s="48"/>
      <c r="T24" s="48"/>
      <c r="U24" s="49"/>
      <c r="V24" s="49">
        <v>100</v>
      </c>
      <c r="W24" s="49">
        <v>50</v>
      </c>
      <c r="X24" s="49">
        <v>100</v>
      </c>
      <c r="Y24" s="44"/>
      <c r="Z24" s="56">
        <f t="shared" si="0"/>
        <v>664</v>
      </c>
      <c r="AA24" s="56"/>
      <c r="AB24" s="56"/>
      <c r="AC24" s="57">
        <v>23</v>
      </c>
    </row>
    <row r="25" spans="1:29" x14ac:dyDescent="0.25">
      <c r="A25" s="31">
        <v>24</v>
      </c>
      <c r="B25" s="9" t="s">
        <v>46</v>
      </c>
      <c r="C25" s="5" t="s">
        <v>157</v>
      </c>
      <c r="D25" s="5">
        <v>1977</v>
      </c>
      <c r="E25" s="45"/>
      <c r="F25" s="45"/>
      <c r="G25" s="45"/>
      <c r="H25" s="45"/>
      <c r="I25" s="46"/>
      <c r="J25" s="46">
        <v>42</v>
      </c>
      <c r="K25" s="46">
        <v>42</v>
      </c>
      <c r="L25" s="46">
        <v>42</v>
      </c>
      <c r="M25" s="47">
        <v>63</v>
      </c>
      <c r="N25" s="47">
        <v>63</v>
      </c>
      <c r="O25" s="47">
        <v>63</v>
      </c>
      <c r="P25" s="47">
        <v>63</v>
      </c>
      <c r="Q25" s="48">
        <v>84</v>
      </c>
      <c r="R25" s="48"/>
      <c r="S25" s="48"/>
      <c r="T25" s="48"/>
      <c r="U25" s="49"/>
      <c r="V25" s="49"/>
      <c r="W25" s="49">
        <v>100</v>
      </c>
      <c r="X25" s="49">
        <v>100</v>
      </c>
      <c r="Y25" s="44"/>
      <c r="Z25" s="56">
        <f t="shared" si="0"/>
        <v>662</v>
      </c>
      <c r="AA25" s="56"/>
      <c r="AB25" s="56"/>
      <c r="AC25" s="57">
        <v>24</v>
      </c>
    </row>
    <row r="26" spans="1:29" x14ac:dyDescent="0.25">
      <c r="A26" s="5">
        <v>25</v>
      </c>
      <c r="B26" s="11" t="s">
        <v>187</v>
      </c>
      <c r="C26" s="5" t="s">
        <v>157</v>
      </c>
      <c r="D26" s="5">
        <v>1992</v>
      </c>
      <c r="E26" s="45"/>
      <c r="F26" s="45"/>
      <c r="G26" s="45"/>
      <c r="H26" s="45"/>
      <c r="I26" s="46"/>
      <c r="J26" s="46"/>
      <c r="K26" s="46">
        <v>42</v>
      </c>
      <c r="L26" s="46">
        <v>42</v>
      </c>
      <c r="M26" s="47">
        <v>60</v>
      </c>
      <c r="N26" s="47"/>
      <c r="O26" s="47">
        <v>63</v>
      </c>
      <c r="P26" s="47">
        <v>63</v>
      </c>
      <c r="Q26" s="48">
        <v>84</v>
      </c>
      <c r="R26" s="48"/>
      <c r="S26" s="48"/>
      <c r="T26" s="48"/>
      <c r="U26" s="49">
        <v>50</v>
      </c>
      <c r="V26" s="49">
        <v>100</v>
      </c>
      <c r="W26" s="49">
        <v>50</v>
      </c>
      <c r="X26" s="49">
        <v>105</v>
      </c>
      <c r="Y26" s="44"/>
      <c r="Z26" s="56">
        <f t="shared" si="0"/>
        <v>659</v>
      </c>
      <c r="AA26" s="56"/>
      <c r="AB26" s="56"/>
      <c r="AC26" s="57">
        <v>25</v>
      </c>
    </row>
    <row r="27" spans="1:29" x14ac:dyDescent="0.25">
      <c r="A27" s="31">
        <v>26</v>
      </c>
      <c r="B27" s="1" t="s">
        <v>170</v>
      </c>
      <c r="C27" s="5" t="s">
        <v>157</v>
      </c>
      <c r="D27" s="5">
        <v>1987</v>
      </c>
      <c r="E27" s="45"/>
      <c r="F27" s="45"/>
      <c r="G27" s="45"/>
      <c r="H27" s="45"/>
      <c r="I27" s="46"/>
      <c r="J27" s="46"/>
      <c r="K27" s="46"/>
      <c r="L27" s="46">
        <v>42</v>
      </c>
      <c r="M27" s="47">
        <v>63</v>
      </c>
      <c r="N27" s="47">
        <v>63</v>
      </c>
      <c r="O27" s="47">
        <v>63</v>
      </c>
      <c r="P27" s="47">
        <v>63</v>
      </c>
      <c r="Q27" s="48">
        <v>80</v>
      </c>
      <c r="R27" s="48"/>
      <c r="S27" s="48"/>
      <c r="T27" s="48">
        <v>80</v>
      </c>
      <c r="U27" s="49">
        <v>50</v>
      </c>
      <c r="V27" s="49">
        <v>100</v>
      </c>
      <c r="W27" s="49">
        <v>50</v>
      </c>
      <c r="X27" s="49"/>
      <c r="Y27" s="44"/>
      <c r="Z27" s="56">
        <f t="shared" si="0"/>
        <v>654</v>
      </c>
      <c r="AA27" s="56"/>
      <c r="AB27" s="56"/>
      <c r="AC27" s="57">
        <v>26</v>
      </c>
    </row>
    <row r="28" spans="1:29" x14ac:dyDescent="0.25">
      <c r="A28" s="5">
        <v>27</v>
      </c>
      <c r="B28" s="1" t="s">
        <v>62</v>
      </c>
      <c r="C28" s="5" t="s">
        <v>157</v>
      </c>
      <c r="D28" s="5">
        <v>1985</v>
      </c>
      <c r="E28" s="45"/>
      <c r="F28" s="45"/>
      <c r="G28" s="45"/>
      <c r="H28" s="45"/>
      <c r="I28" s="46">
        <v>40</v>
      </c>
      <c r="J28" s="46">
        <v>42</v>
      </c>
      <c r="K28" s="46">
        <v>40</v>
      </c>
      <c r="L28" s="46"/>
      <c r="M28" s="47">
        <v>63</v>
      </c>
      <c r="N28" s="47"/>
      <c r="O28" s="47">
        <v>63</v>
      </c>
      <c r="P28" s="47">
        <v>60</v>
      </c>
      <c r="Q28" s="48">
        <v>84</v>
      </c>
      <c r="R28" s="48"/>
      <c r="S28" s="48"/>
      <c r="T28" s="48"/>
      <c r="U28" s="49"/>
      <c r="V28" s="49">
        <v>100</v>
      </c>
      <c r="W28" s="49">
        <v>50</v>
      </c>
      <c r="X28" s="49">
        <v>100</v>
      </c>
      <c r="Y28" s="44"/>
      <c r="Z28" s="56">
        <f t="shared" si="0"/>
        <v>642</v>
      </c>
      <c r="AA28" s="56"/>
      <c r="AB28" s="56"/>
      <c r="AC28" s="57">
        <v>27</v>
      </c>
    </row>
    <row r="29" spans="1:29" x14ac:dyDescent="0.25">
      <c r="A29" s="31">
        <v>28</v>
      </c>
      <c r="B29" s="1" t="s">
        <v>200</v>
      </c>
      <c r="C29" s="5" t="s">
        <v>157</v>
      </c>
      <c r="D29" s="5">
        <v>1989</v>
      </c>
      <c r="E29" s="45"/>
      <c r="F29" s="45"/>
      <c r="G29" s="45"/>
      <c r="H29" s="45"/>
      <c r="I29" s="46"/>
      <c r="J29" s="46"/>
      <c r="K29" s="46"/>
      <c r="L29" s="46">
        <v>42</v>
      </c>
      <c r="M29" s="47">
        <v>63</v>
      </c>
      <c r="N29" s="47">
        <v>63</v>
      </c>
      <c r="O29" s="47">
        <v>63</v>
      </c>
      <c r="P29" s="47">
        <v>63</v>
      </c>
      <c r="Q29" s="48">
        <v>80</v>
      </c>
      <c r="R29" s="48"/>
      <c r="S29" s="48"/>
      <c r="T29" s="48"/>
      <c r="U29" s="49">
        <v>50</v>
      </c>
      <c r="V29" s="49">
        <v>50</v>
      </c>
      <c r="W29" s="49">
        <v>105</v>
      </c>
      <c r="X29" s="49">
        <v>50</v>
      </c>
      <c r="Y29" s="44"/>
      <c r="Z29" s="56">
        <f t="shared" si="0"/>
        <v>629</v>
      </c>
      <c r="AA29" s="56"/>
      <c r="AB29" s="56"/>
      <c r="AC29" s="57">
        <v>28</v>
      </c>
    </row>
    <row r="30" spans="1:29" x14ac:dyDescent="0.25">
      <c r="A30" s="5">
        <v>29</v>
      </c>
      <c r="B30" s="1" t="s">
        <v>114</v>
      </c>
      <c r="C30" s="5" t="s">
        <v>157</v>
      </c>
      <c r="D30" s="5">
        <v>1991</v>
      </c>
      <c r="E30" s="45"/>
      <c r="F30" s="45"/>
      <c r="G30" s="45"/>
      <c r="H30" s="45"/>
      <c r="I30" s="46"/>
      <c r="J30" s="46">
        <v>42</v>
      </c>
      <c r="K30" s="46">
        <v>42</v>
      </c>
      <c r="L30" s="46">
        <v>42</v>
      </c>
      <c r="M30" s="47">
        <v>63</v>
      </c>
      <c r="N30" s="47">
        <v>63</v>
      </c>
      <c r="O30" s="47">
        <v>63</v>
      </c>
      <c r="P30" s="47">
        <v>63</v>
      </c>
      <c r="Q30" s="48">
        <v>84</v>
      </c>
      <c r="R30" s="48"/>
      <c r="S30" s="48">
        <v>80</v>
      </c>
      <c r="T30" s="48">
        <v>80</v>
      </c>
      <c r="U30" s="49"/>
      <c r="V30" s="49"/>
      <c r="W30" s="49"/>
      <c r="X30" s="49"/>
      <c r="Y30" s="44"/>
      <c r="Z30" s="56">
        <f t="shared" si="0"/>
        <v>622</v>
      </c>
      <c r="AA30" s="56"/>
      <c r="AB30" s="56"/>
      <c r="AC30" s="57">
        <v>29</v>
      </c>
    </row>
    <row r="31" spans="1:29" x14ac:dyDescent="0.25">
      <c r="A31" s="31">
        <v>30</v>
      </c>
      <c r="B31" s="1" t="s">
        <v>188</v>
      </c>
      <c r="C31" s="5" t="s">
        <v>157</v>
      </c>
      <c r="D31" s="5">
        <v>1988</v>
      </c>
      <c r="E31" s="45"/>
      <c r="F31" s="45"/>
      <c r="G31" s="45"/>
      <c r="H31" s="45"/>
      <c r="I31" s="46"/>
      <c r="J31" s="46"/>
      <c r="K31" s="46">
        <v>42</v>
      </c>
      <c r="L31" s="46">
        <v>42</v>
      </c>
      <c r="M31" s="47">
        <v>63</v>
      </c>
      <c r="N31" s="47">
        <v>63</v>
      </c>
      <c r="O31" s="47">
        <v>63</v>
      </c>
      <c r="P31" s="47">
        <v>60</v>
      </c>
      <c r="Q31" s="48">
        <v>80</v>
      </c>
      <c r="R31" s="48"/>
      <c r="S31" s="48"/>
      <c r="T31" s="48"/>
      <c r="U31" s="49">
        <v>50</v>
      </c>
      <c r="V31" s="49"/>
      <c r="W31" s="49">
        <v>50</v>
      </c>
      <c r="X31" s="49">
        <v>105</v>
      </c>
      <c r="Y31" s="44"/>
      <c r="Z31" s="56">
        <f t="shared" si="0"/>
        <v>618</v>
      </c>
      <c r="AA31" s="56"/>
      <c r="AB31" s="56"/>
      <c r="AC31" s="57">
        <v>30</v>
      </c>
    </row>
    <row r="32" spans="1:29" x14ac:dyDescent="0.25">
      <c r="A32" s="5">
        <v>31</v>
      </c>
      <c r="B32" s="1" t="s">
        <v>104</v>
      </c>
      <c r="C32" s="5" t="s">
        <v>157</v>
      </c>
      <c r="D32" s="5">
        <v>1982</v>
      </c>
      <c r="E32" s="45"/>
      <c r="F32" s="45"/>
      <c r="G32" s="45"/>
      <c r="H32" s="45"/>
      <c r="I32" s="46">
        <v>42</v>
      </c>
      <c r="J32" s="46">
        <v>42</v>
      </c>
      <c r="K32" s="46">
        <v>42</v>
      </c>
      <c r="L32" s="46"/>
      <c r="M32" s="47">
        <v>63</v>
      </c>
      <c r="N32" s="47">
        <v>63</v>
      </c>
      <c r="O32" s="47">
        <v>63</v>
      </c>
      <c r="P32" s="47">
        <v>63</v>
      </c>
      <c r="Q32" s="48">
        <v>84</v>
      </c>
      <c r="R32" s="48"/>
      <c r="S32" s="48"/>
      <c r="T32" s="48"/>
      <c r="U32" s="49"/>
      <c r="V32" s="49">
        <v>100</v>
      </c>
      <c r="W32" s="49">
        <v>50</v>
      </c>
      <c r="X32" s="49"/>
      <c r="Y32" s="44"/>
      <c r="Z32" s="56">
        <f t="shared" si="0"/>
        <v>612</v>
      </c>
      <c r="AA32" s="56"/>
      <c r="AB32" s="56"/>
      <c r="AC32" s="57">
        <v>31</v>
      </c>
    </row>
    <row r="33" spans="1:29" x14ac:dyDescent="0.25">
      <c r="A33" s="31">
        <v>32</v>
      </c>
      <c r="B33" s="9" t="s">
        <v>26</v>
      </c>
      <c r="C33" s="5" t="s">
        <v>157</v>
      </c>
      <c r="D33" s="5">
        <v>1977</v>
      </c>
      <c r="E33" s="45"/>
      <c r="F33" s="45"/>
      <c r="G33" s="45"/>
      <c r="H33" s="45"/>
      <c r="I33" s="46"/>
      <c r="J33" s="46">
        <v>42</v>
      </c>
      <c r="K33" s="46">
        <v>42</v>
      </c>
      <c r="L33" s="46">
        <v>42</v>
      </c>
      <c r="M33" s="47">
        <v>63</v>
      </c>
      <c r="N33" s="47">
        <v>63</v>
      </c>
      <c r="O33" s="47">
        <v>60</v>
      </c>
      <c r="P33" s="47">
        <v>63</v>
      </c>
      <c r="Q33" s="48">
        <v>80</v>
      </c>
      <c r="R33" s="48"/>
      <c r="S33" s="48"/>
      <c r="T33" s="48"/>
      <c r="U33" s="49"/>
      <c r="V33" s="49">
        <v>105</v>
      </c>
      <c r="W33" s="49">
        <v>50</v>
      </c>
      <c r="X33" s="49"/>
      <c r="Y33" s="44"/>
      <c r="Z33" s="56">
        <f t="shared" ref="Z33:Z63" si="2">SUM(E33:Y33)</f>
        <v>610</v>
      </c>
      <c r="AA33" s="56"/>
      <c r="AB33" s="56"/>
      <c r="AC33" s="57">
        <v>32</v>
      </c>
    </row>
    <row r="34" spans="1:29" x14ac:dyDescent="0.25">
      <c r="A34" s="5">
        <v>33</v>
      </c>
      <c r="B34" s="9" t="s">
        <v>195</v>
      </c>
      <c r="C34" s="5" t="s">
        <v>157</v>
      </c>
      <c r="D34" s="5">
        <v>1980</v>
      </c>
      <c r="E34" s="45"/>
      <c r="F34" s="45"/>
      <c r="G34" s="45"/>
      <c r="H34" s="45"/>
      <c r="I34" s="46">
        <v>42</v>
      </c>
      <c r="J34" s="46"/>
      <c r="K34" s="46">
        <v>42</v>
      </c>
      <c r="L34" s="46">
        <v>42</v>
      </c>
      <c r="M34" s="47">
        <v>63</v>
      </c>
      <c r="N34" s="47">
        <v>63</v>
      </c>
      <c r="O34" s="47">
        <v>63</v>
      </c>
      <c r="P34" s="47">
        <v>60</v>
      </c>
      <c r="Q34" s="48">
        <v>84</v>
      </c>
      <c r="R34" s="48"/>
      <c r="S34" s="48"/>
      <c r="T34" s="48"/>
      <c r="U34" s="49"/>
      <c r="V34" s="49">
        <v>100</v>
      </c>
      <c r="W34" s="49">
        <v>50</v>
      </c>
      <c r="X34" s="49"/>
      <c r="Y34" s="44"/>
      <c r="Z34" s="56">
        <f t="shared" si="2"/>
        <v>609</v>
      </c>
      <c r="AA34" s="56"/>
      <c r="AB34" s="56"/>
      <c r="AC34" s="57">
        <v>33</v>
      </c>
    </row>
    <row r="35" spans="1:29" x14ac:dyDescent="0.25">
      <c r="A35" s="31">
        <v>34</v>
      </c>
      <c r="B35" s="29" t="s">
        <v>212</v>
      </c>
      <c r="C35" s="5" t="s">
        <v>157</v>
      </c>
      <c r="D35" s="5">
        <v>1991</v>
      </c>
      <c r="E35" s="50"/>
      <c r="F35" s="50"/>
      <c r="G35" s="50"/>
      <c r="H35" s="50"/>
      <c r="I35" s="51">
        <v>42</v>
      </c>
      <c r="J35" s="51"/>
      <c r="K35" s="51"/>
      <c r="L35" s="51">
        <v>42</v>
      </c>
      <c r="M35" s="52">
        <v>63</v>
      </c>
      <c r="N35" s="52">
        <v>63</v>
      </c>
      <c r="O35" s="52">
        <v>63</v>
      </c>
      <c r="P35" s="52">
        <v>60</v>
      </c>
      <c r="Q35" s="53">
        <v>80</v>
      </c>
      <c r="R35" s="53">
        <v>40</v>
      </c>
      <c r="S35" s="53"/>
      <c r="T35" s="53"/>
      <c r="U35" s="54">
        <v>50</v>
      </c>
      <c r="V35" s="54">
        <v>100</v>
      </c>
      <c r="W35" s="54"/>
      <c r="X35" s="54"/>
      <c r="Y35" s="37"/>
      <c r="Z35" s="56">
        <f t="shared" si="2"/>
        <v>603</v>
      </c>
      <c r="AA35" s="56"/>
      <c r="AB35" s="56"/>
      <c r="AC35" s="57">
        <v>34</v>
      </c>
    </row>
    <row r="36" spans="1:29" x14ac:dyDescent="0.25">
      <c r="A36" s="5">
        <v>35</v>
      </c>
      <c r="B36" s="9" t="s">
        <v>49</v>
      </c>
      <c r="C36" s="5" t="s">
        <v>157</v>
      </c>
      <c r="D36" s="5">
        <v>1988</v>
      </c>
      <c r="E36" s="45"/>
      <c r="F36" s="45"/>
      <c r="G36" s="45"/>
      <c r="H36" s="45">
        <v>21</v>
      </c>
      <c r="I36" s="46">
        <v>40</v>
      </c>
      <c r="J36" s="46"/>
      <c r="K36" s="46"/>
      <c r="L36" s="46">
        <v>42</v>
      </c>
      <c r="M36" s="47">
        <v>63</v>
      </c>
      <c r="N36" s="47"/>
      <c r="O36" s="47">
        <v>63</v>
      </c>
      <c r="P36" s="47">
        <v>63</v>
      </c>
      <c r="Q36" s="48">
        <v>80</v>
      </c>
      <c r="R36" s="48"/>
      <c r="S36" s="48"/>
      <c r="T36" s="48"/>
      <c r="U36" s="49">
        <v>50</v>
      </c>
      <c r="V36" s="49">
        <v>105</v>
      </c>
      <c r="W36" s="49">
        <v>50</v>
      </c>
      <c r="X36" s="49"/>
      <c r="Y36" s="44"/>
      <c r="Z36" s="56">
        <f t="shared" si="2"/>
        <v>577</v>
      </c>
      <c r="AA36" s="56"/>
      <c r="AB36" s="56"/>
      <c r="AC36" s="57">
        <v>35</v>
      </c>
    </row>
    <row r="37" spans="1:29" x14ac:dyDescent="0.25">
      <c r="A37" s="31">
        <v>36</v>
      </c>
      <c r="B37" s="1" t="s">
        <v>80</v>
      </c>
      <c r="C37" s="5" t="s">
        <v>157</v>
      </c>
      <c r="D37" s="5">
        <v>1981</v>
      </c>
      <c r="E37" s="45"/>
      <c r="F37" s="45"/>
      <c r="G37" s="45"/>
      <c r="H37" s="45"/>
      <c r="I37" s="46">
        <v>42</v>
      </c>
      <c r="J37" s="46"/>
      <c r="K37" s="46">
        <v>42</v>
      </c>
      <c r="L37" s="46">
        <v>42</v>
      </c>
      <c r="M37" s="47">
        <v>63</v>
      </c>
      <c r="N37" s="47">
        <v>60</v>
      </c>
      <c r="O37" s="47">
        <v>63</v>
      </c>
      <c r="P37" s="47">
        <v>63</v>
      </c>
      <c r="Q37" s="48">
        <v>84</v>
      </c>
      <c r="R37" s="48"/>
      <c r="S37" s="48"/>
      <c r="T37" s="48"/>
      <c r="U37" s="49"/>
      <c r="V37" s="49"/>
      <c r="W37" s="49">
        <v>50</v>
      </c>
      <c r="X37" s="49">
        <v>50</v>
      </c>
      <c r="Y37" s="44"/>
      <c r="Z37" s="56">
        <f t="shared" si="2"/>
        <v>559</v>
      </c>
      <c r="AA37" s="56"/>
      <c r="AB37" s="56"/>
      <c r="AC37" s="57">
        <v>36</v>
      </c>
    </row>
    <row r="38" spans="1:29" x14ac:dyDescent="0.25">
      <c r="A38" s="5">
        <v>37</v>
      </c>
      <c r="B38" s="1" t="s">
        <v>64</v>
      </c>
      <c r="C38" s="5" t="s">
        <v>157</v>
      </c>
      <c r="D38" s="5">
        <v>1981</v>
      </c>
      <c r="E38" s="45"/>
      <c r="F38" s="45"/>
      <c r="G38" s="45"/>
      <c r="H38" s="45"/>
      <c r="I38" s="46"/>
      <c r="J38" s="46">
        <v>42</v>
      </c>
      <c r="K38" s="46">
        <v>42</v>
      </c>
      <c r="L38" s="46">
        <v>42</v>
      </c>
      <c r="M38" s="47">
        <v>63</v>
      </c>
      <c r="N38" s="47">
        <v>60</v>
      </c>
      <c r="O38" s="47">
        <v>63</v>
      </c>
      <c r="P38" s="47">
        <v>60</v>
      </c>
      <c r="Q38" s="48">
        <v>80</v>
      </c>
      <c r="R38" s="48"/>
      <c r="S38" s="48"/>
      <c r="T38" s="48"/>
      <c r="U38" s="49">
        <v>50</v>
      </c>
      <c r="V38" s="49"/>
      <c r="W38" s="49">
        <v>50</v>
      </c>
      <c r="X38" s="49"/>
      <c r="Y38" s="44"/>
      <c r="Z38" s="56">
        <f t="shared" si="2"/>
        <v>552</v>
      </c>
      <c r="AA38" s="56"/>
      <c r="AB38" s="56"/>
      <c r="AC38" s="57">
        <v>37</v>
      </c>
    </row>
    <row r="39" spans="1:29" x14ac:dyDescent="0.25">
      <c r="A39" s="31">
        <v>38</v>
      </c>
      <c r="B39" s="1" t="s">
        <v>208</v>
      </c>
      <c r="C39" s="5" t="s">
        <v>157</v>
      </c>
      <c r="D39" s="5">
        <v>1981</v>
      </c>
      <c r="E39" s="45"/>
      <c r="F39" s="45"/>
      <c r="G39" s="45"/>
      <c r="H39" s="45"/>
      <c r="I39" s="46">
        <v>42</v>
      </c>
      <c r="J39" s="46">
        <v>42</v>
      </c>
      <c r="K39" s="46">
        <v>42</v>
      </c>
      <c r="L39" s="46">
        <v>42</v>
      </c>
      <c r="M39" s="47">
        <v>63</v>
      </c>
      <c r="N39" s="47"/>
      <c r="O39" s="47">
        <v>63</v>
      </c>
      <c r="P39" s="47">
        <v>63</v>
      </c>
      <c r="Q39" s="48">
        <v>40</v>
      </c>
      <c r="R39" s="48"/>
      <c r="S39" s="48"/>
      <c r="T39" s="48"/>
      <c r="U39" s="49"/>
      <c r="V39" s="49">
        <v>100</v>
      </c>
      <c r="W39" s="49">
        <v>50</v>
      </c>
      <c r="X39" s="49"/>
      <c r="Y39" s="44"/>
      <c r="Z39" s="56">
        <f t="shared" si="2"/>
        <v>547</v>
      </c>
      <c r="AA39" s="56"/>
      <c r="AB39" s="56"/>
      <c r="AC39" s="57">
        <v>38</v>
      </c>
    </row>
    <row r="40" spans="1:29" x14ac:dyDescent="0.25">
      <c r="A40" s="5">
        <v>39</v>
      </c>
      <c r="B40" s="9" t="s">
        <v>193</v>
      </c>
      <c r="C40" s="5" t="s">
        <v>157</v>
      </c>
      <c r="D40" s="5">
        <v>1997</v>
      </c>
      <c r="E40" s="45"/>
      <c r="F40" s="45"/>
      <c r="G40" s="45"/>
      <c r="H40" s="45"/>
      <c r="I40" s="46">
        <v>42</v>
      </c>
      <c r="J40" s="46">
        <v>42</v>
      </c>
      <c r="K40" s="46">
        <v>42</v>
      </c>
      <c r="L40" s="46">
        <v>42</v>
      </c>
      <c r="M40" s="47">
        <v>63</v>
      </c>
      <c r="N40" s="47">
        <v>60</v>
      </c>
      <c r="O40" s="47">
        <v>63</v>
      </c>
      <c r="P40" s="47">
        <v>60</v>
      </c>
      <c r="Q40" s="48">
        <v>80</v>
      </c>
      <c r="R40" s="48"/>
      <c r="S40" s="48"/>
      <c r="T40" s="48"/>
      <c r="U40" s="49"/>
      <c r="V40" s="49"/>
      <c r="W40" s="49">
        <v>50</v>
      </c>
      <c r="X40" s="49"/>
      <c r="Y40" s="44"/>
      <c r="Z40" s="56">
        <f t="shared" si="2"/>
        <v>544</v>
      </c>
      <c r="AA40" s="56"/>
      <c r="AB40" s="56"/>
      <c r="AC40" s="57">
        <v>39</v>
      </c>
    </row>
    <row r="41" spans="1:29" x14ac:dyDescent="0.25">
      <c r="A41" s="31">
        <v>40</v>
      </c>
      <c r="B41" s="1" t="s">
        <v>69</v>
      </c>
      <c r="C41" s="5" t="s">
        <v>157</v>
      </c>
      <c r="D41" s="5">
        <v>1986</v>
      </c>
      <c r="E41" s="45"/>
      <c r="F41" s="45"/>
      <c r="G41" s="45"/>
      <c r="H41" s="45"/>
      <c r="I41" s="46">
        <v>42</v>
      </c>
      <c r="J41" s="46">
        <v>42</v>
      </c>
      <c r="K41" s="46">
        <v>42</v>
      </c>
      <c r="L41" s="46">
        <v>42</v>
      </c>
      <c r="M41" s="47">
        <v>63</v>
      </c>
      <c r="N41" s="47"/>
      <c r="O41" s="47">
        <v>63</v>
      </c>
      <c r="P41" s="47">
        <v>63</v>
      </c>
      <c r="Q41" s="48">
        <v>84</v>
      </c>
      <c r="R41" s="48"/>
      <c r="S41" s="48"/>
      <c r="T41" s="48"/>
      <c r="U41" s="49"/>
      <c r="V41" s="49">
        <v>50</v>
      </c>
      <c r="W41" s="49">
        <v>50</v>
      </c>
      <c r="X41" s="49"/>
      <c r="Y41" s="44"/>
      <c r="Z41" s="56">
        <f t="shared" si="2"/>
        <v>541</v>
      </c>
      <c r="AA41" s="56"/>
      <c r="AB41" s="56"/>
      <c r="AC41" s="57">
        <v>40</v>
      </c>
    </row>
    <row r="42" spans="1:29" x14ac:dyDescent="0.25">
      <c r="A42" s="5">
        <v>41</v>
      </c>
      <c r="B42" s="1" t="s">
        <v>213</v>
      </c>
      <c r="C42" s="5" t="s">
        <v>157</v>
      </c>
      <c r="D42" s="5">
        <v>1977</v>
      </c>
      <c r="E42" s="50"/>
      <c r="F42" s="50"/>
      <c r="G42" s="50"/>
      <c r="H42" s="50">
        <v>21</v>
      </c>
      <c r="I42" s="51">
        <v>42</v>
      </c>
      <c r="J42" s="51">
        <v>42</v>
      </c>
      <c r="K42" s="51">
        <v>42</v>
      </c>
      <c r="L42" s="51">
        <v>42</v>
      </c>
      <c r="M42" s="52">
        <v>63</v>
      </c>
      <c r="N42" s="52">
        <v>60</v>
      </c>
      <c r="O42" s="52">
        <v>63</v>
      </c>
      <c r="P42" s="52">
        <v>63</v>
      </c>
      <c r="Q42" s="53">
        <v>84</v>
      </c>
      <c r="R42" s="53"/>
      <c r="S42" s="53"/>
      <c r="T42" s="53"/>
      <c r="U42" s="54"/>
      <c r="V42" s="54"/>
      <c r="W42" s="54"/>
      <c r="X42" s="54"/>
      <c r="Y42" s="37"/>
      <c r="Z42" s="56">
        <f t="shared" si="2"/>
        <v>522</v>
      </c>
      <c r="AA42" s="56"/>
      <c r="AB42" s="56"/>
      <c r="AC42" s="57">
        <v>41</v>
      </c>
    </row>
    <row r="43" spans="1:29" x14ac:dyDescent="0.25">
      <c r="A43" s="31">
        <v>42</v>
      </c>
      <c r="B43" s="1" t="s">
        <v>152</v>
      </c>
      <c r="C43" s="5" t="s">
        <v>157</v>
      </c>
      <c r="D43" s="5">
        <v>1988</v>
      </c>
      <c r="E43" s="45"/>
      <c r="F43" s="45"/>
      <c r="G43" s="45"/>
      <c r="H43" s="45"/>
      <c r="I43" s="46">
        <v>42</v>
      </c>
      <c r="J43" s="46">
        <v>42</v>
      </c>
      <c r="K43" s="46">
        <v>40</v>
      </c>
      <c r="L43" s="46">
        <v>42</v>
      </c>
      <c r="M43" s="47">
        <v>60</v>
      </c>
      <c r="N43" s="47">
        <v>60</v>
      </c>
      <c r="O43" s="47">
        <v>63</v>
      </c>
      <c r="P43" s="47">
        <v>63</v>
      </c>
      <c r="Q43" s="48">
        <v>40</v>
      </c>
      <c r="R43" s="48"/>
      <c r="S43" s="48"/>
      <c r="T43" s="48"/>
      <c r="U43" s="49"/>
      <c r="V43" s="49"/>
      <c r="W43" s="49">
        <v>50</v>
      </c>
      <c r="X43" s="49"/>
      <c r="Y43" s="44"/>
      <c r="Z43" s="56">
        <f t="shared" si="2"/>
        <v>502</v>
      </c>
      <c r="AA43" s="56"/>
      <c r="AB43" s="56"/>
      <c r="AC43" s="57">
        <v>42</v>
      </c>
    </row>
    <row r="44" spans="1:29" x14ac:dyDescent="0.25">
      <c r="A44" s="5">
        <v>43</v>
      </c>
      <c r="B44" s="1" t="s">
        <v>207</v>
      </c>
      <c r="C44" s="5" t="s">
        <v>157</v>
      </c>
      <c r="D44" s="5">
        <v>1991</v>
      </c>
      <c r="E44" s="45"/>
      <c r="F44" s="45"/>
      <c r="G44" s="45"/>
      <c r="H44" s="45">
        <v>21</v>
      </c>
      <c r="I44" s="46">
        <v>42</v>
      </c>
      <c r="J44" s="46">
        <v>42</v>
      </c>
      <c r="K44" s="46">
        <v>42</v>
      </c>
      <c r="L44" s="46">
        <v>42</v>
      </c>
      <c r="M44" s="47">
        <v>60</v>
      </c>
      <c r="N44" s="47">
        <v>30</v>
      </c>
      <c r="O44" s="47">
        <v>63</v>
      </c>
      <c r="P44" s="47">
        <v>63</v>
      </c>
      <c r="Q44" s="48">
        <v>80</v>
      </c>
      <c r="R44" s="48"/>
      <c r="S44" s="48"/>
      <c r="T44" s="48"/>
      <c r="U44" s="49"/>
      <c r="V44" s="49"/>
      <c r="W44" s="49"/>
      <c r="X44" s="49"/>
      <c r="Y44" s="44"/>
      <c r="Z44" s="56">
        <f t="shared" si="2"/>
        <v>485</v>
      </c>
      <c r="AA44" s="56"/>
      <c r="AB44" s="56"/>
      <c r="AC44" s="57">
        <v>43</v>
      </c>
    </row>
    <row r="45" spans="1:29" x14ac:dyDescent="0.25">
      <c r="A45" s="31">
        <v>44</v>
      </c>
      <c r="B45" s="1" t="s">
        <v>133</v>
      </c>
      <c r="C45" s="5" t="s">
        <v>157</v>
      </c>
      <c r="D45" s="5">
        <v>1979</v>
      </c>
      <c r="E45" s="45"/>
      <c r="F45" s="45"/>
      <c r="G45" s="45">
        <v>21</v>
      </c>
      <c r="H45" s="45"/>
      <c r="I45" s="46">
        <v>42</v>
      </c>
      <c r="J45" s="46">
        <v>42</v>
      </c>
      <c r="K45" s="46">
        <v>42</v>
      </c>
      <c r="L45" s="46">
        <v>42</v>
      </c>
      <c r="M45" s="47">
        <v>63</v>
      </c>
      <c r="N45" s="47">
        <v>63</v>
      </c>
      <c r="O45" s="47">
        <v>63</v>
      </c>
      <c r="P45" s="47">
        <v>60</v>
      </c>
      <c r="Q45" s="48">
        <v>40</v>
      </c>
      <c r="R45" s="48"/>
      <c r="S45" s="48"/>
      <c r="T45" s="48"/>
      <c r="U45" s="49"/>
      <c r="V45" s="49"/>
      <c r="W45" s="49"/>
      <c r="X45" s="49"/>
      <c r="Y45" s="44"/>
      <c r="Z45" s="56">
        <f t="shared" si="2"/>
        <v>478</v>
      </c>
      <c r="AA45" s="56"/>
      <c r="AB45" s="56"/>
      <c r="AC45" s="57">
        <v>44</v>
      </c>
    </row>
    <row r="46" spans="1:29" x14ac:dyDescent="0.25">
      <c r="A46" s="5">
        <v>45</v>
      </c>
      <c r="B46" s="1" t="s">
        <v>151</v>
      </c>
      <c r="C46" s="5" t="s">
        <v>157</v>
      </c>
      <c r="D46" s="5">
        <v>1990</v>
      </c>
      <c r="E46" s="45"/>
      <c r="F46" s="45"/>
      <c r="G46" s="45"/>
      <c r="H46" s="45">
        <v>21</v>
      </c>
      <c r="I46" s="46">
        <v>42</v>
      </c>
      <c r="J46" s="46"/>
      <c r="K46" s="46">
        <v>40</v>
      </c>
      <c r="L46" s="46">
        <v>42</v>
      </c>
      <c r="M46" s="47">
        <v>63</v>
      </c>
      <c r="N46" s="47">
        <v>30</v>
      </c>
      <c r="O46" s="47">
        <v>63</v>
      </c>
      <c r="P46" s="47">
        <v>63</v>
      </c>
      <c r="Q46" s="48">
        <v>40</v>
      </c>
      <c r="R46" s="48"/>
      <c r="S46" s="48"/>
      <c r="T46" s="48"/>
      <c r="U46" s="49"/>
      <c r="V46" s="49"/>
      <c r="W46" s="49">
        <v>50</v>
      </c>
      <c r="X46" s="49"/>
      <c r="Y46" s="44"/>
      <c r="Z46" s="56">
        <f t="shared" si="2"/>
        <v>454</v>
      </c>
      <c r="AA46" s="56"/>
      <c r="AB46" s="56"/>
      <c r="AC46" s="57">
        <v>45</v>
      </c>
    </row>
    <row r="47" spans="1:29" x14ac:dyDescent="0.25">
      <c r="A47" s="31">
        <v>46</v>
      </c>
      <c r="B47" s="9" t="s">
        <v>14</v>
      </c>
      <c r="C47" s="5" t="s">
        <v>157</v>
      </c>
      <c r="D47" s="5">
        <v>1996</v>
      </c>
      <c r="E47" s="45"/>
      <c r="F47" s="45"/>
      <c r="G47" s="45"/>
      <c r="H47" s="45">
        <v>21</v>
      </c>
      <c r="I47" s="46">
        <v>42</v>
      </c>
      <c r="J47" s="46">
        <v>42</v>
      </c>
      <c r="K47" s="46">
        <v>42</v>
      </c>
      <c r="L47" s="46">
        <v>42</v>
      </c>
      <c r="M47" s="47">
        <v>63</v>
      </c>
      <c r="N47" s="47">
        <v>30</v>
      </c>
      <c r="O47" s="47">
        <v>63</v>
      </c>
      <c r="P47" s="47">
        <v>60</v>
      </c>
      <c r="Q47" s="48">
        <v>40</v>
      </c>
      <c r="R47" s="48"/>
      <c r="S47" s="48"/>
      <c r="T47" s="48"/>
      <c r="U47" s="49"/>
      <c r="V47" s="49"/>
      <c r="W47" s="49"/>
      <c r="X47" s="49"/>
      <c r="Y47" s="44"/>
      <c r="Z47" s="56">
        <f t="shared" si="2"/>
        <v>445</v>
      </c>
      <c r="AA47" s="56"/>
      <c r="AB47" s="56"/>
      <c r="AC47" s="57">
        <v>46</v>
      </c>
    </row>
    <row r="48" spans="1:29" x14ac:dyDescent="0.25">
      <c r="A48" s="5">
        <v>47</v>
      </c>
      <c r="B48" s="1" t="s">
        <v>141</v>
      </c>
      <c r="C48" s="5" t="s">
        <v>157</v>
      </c>
      <c r="D48" s="5">
        <v>1984</v>
      </c>
      <c r="E48" s="45"/>
      <c r="F48" s="45"/>
      <c r="G48" s="45"/>
      <c r="H48" s="45">
        <v>21</v>
      </c>
      <c r="I48" s="46">
        <v>42</v>
      </c>
      <c r="J48" s="46">
        <v>42</v>
      </c>
      <c r="K48" s="46">
        <v>42</v>
      </c>
      <c r="L48" s="46">
        <v>42</v>
      </c>
      <c r="M48" s="47">
        <v>60</v>
      </c>
      <c r="N48" s="47">
        <v>30</v>
      </c>
      <c r="O48" s="47">
        <v>60</v>
      </c>
      <c r="P48" s="47">
        <v>63</v>
      </c>
      <c r="Q48" s="48">
        <v>40</v>
      </c>
      <c r="R48" s="48"/>
      <c r="S48" s="48"/>
      <c r="T48" s="48"/>
      <c r="U48" s="49"/>
      <c r="V48" s="49"/>
      <c r="W48" s="49"/>
      <c r="X48" s="49"/>
      <c r="Y48" s="44"/>
      <c r="Z48" s="56">
        <f t="shared" si="2"/>
        <v>442</v>
      </c>
      <c r="AA48" s="56"/>
      <c r="AB48" s="56"/>
      <c r="AC48" s="57">
        <v>47</v>
      </c>
    </row>
    <row r="49" spans="1:29" x14ac:dyDescent="0.25">
      <c r="A49" s="31">
        <v>48</v>
      </c>
      <c r="B49" s="1" t="s">
        <v>209</v>
      </c>
      <c r="C49" s="5" t="s">
        <v>157</v>
      </c>
      <c r="D49" s="5">
        <v>1982</v>
      </c>
      <c r="E49" s="45"/>
      <c r="F49" s="45"/>
      <c r="G49" s="45">
        <v>21</v>
      </c>
      <c r="H49" s="45">
        <v>21</v>
      </c>
      <c r="I49" s="46">
        <v>42</v>
      </c>
      <c r="J49" s="46">
        <v>40</v>
      </c>
      <c r="K49" s="46">
        <v>42</v>
      </c>
      <c r="L49" s="46">
        <v>42</v>
      </c>
      <c r="M49" s="47">
        <v>60</v>
      </c>
      <c r="N49" s="47">
        <v>30</v>
      </c>
      <c r="O49" s="47">
        <v>60</v>
      </c>
      <c r="P49" s="47">
        <v>60</v>
      </c>
      <c r="Q49" s="48"/>
      <c r="R49" s="48"/>
      <c r="S49" s="48"/>
      <c r="T49" s="48"/>
      <c r="U49" s="49"/>
      <c r="V49" s="49"/>
      <c r="W49" s="49"/>
      <c r="X49" s="49"/>
      <c r="Y49" s="44"/>
      <c r="Z49" s="56">
        <f t="shared" si="2"/>
        <v>418</v>
      </c>
      <c r="AA49" s="56"/>
      <c r="AB49" s="56"/>
      <c r="AC49" s="57">
        <v>48</v>
      </c>
    </row>
    <row r="50" spans="1:29" x14ac:dyDescent="0.25">
      <c r="A50" s="5">
        <v>49</v>
      </c>
      <c r="B50" s="1" t="s">
        <v>81</v>
      </c>
      <c r="C50" s="5" t="s">
        <v>157</v>
      </c>
      <c r="D50" s="5">
        <v>1978</v>
      </c>
      <c r="E50" s="45">
        <v>21</v>
      </c>
      <c r="F50" s="45">
        <v>21</v>
      </c>
      <c r="G50" s="45">
        <v>21</v>
      </c>
      <c r="H50" s="45"/>
      <c r="I50" s="46">
        <v>40</v>
      </c>
      <c r="J50" s="46"/>
      <c r="K50" s="46">
        <v>42</v>
      </c>
      <c r="L50" s="46"/>
      <c r="M50" s="47">
        <v>60</v>
      </c>
      <c r="N50" s="47"/>
      <c r="O50" s="47">
        <v>63</v>
      </c>
      <c r="P50" s="47">
        <v>60</v>
      </c>
      <c r="Q50" s="48">
        <v>80</v>
      </c>
      <c r="R50" s="48"/>
      <c r="S50" s="48"/>
      <c r="T50" s="48"/>
      <c r="U50" s="49"/>
      <c r="V50" s="49"/>
      <c r="W50" s="49"/>
      <c r="X50" s="49"/>
      <c r="Y50" s="44"/>
      <c r="Z50" s="56">
        <f t="shared" si="2"/>
        <v>408</v>
      </c>
      <c r="AA50" s="56"/>
      <c r="AB50" s="56"/>
      <c r="AC50" s="57">
        <v>49</v>
      </c>
    </row>
    <row r="51" spans="1:29" x14ac:dyDescent="0.25">
      <c r="A51" s="31">
        <v>50</v>
      </c>
      <c r="B51" s="1" t="s">
        <v>210</v>
      </c>
      <c r="C51" s="5" t="s">
        <v>157</v>
      </c>
      <c r="D51" s="5">
        <v>1996</v>
      </c>
      <c r="E51" s="45"/>
      <c r="F51" s="45">
        <v>21</v>
      </c>
      <c r="G51" s="45">
        <v>21</v>
      </c>
      <c r="H51" s="45"/>
      <c r="I51" s="46">
        <v>40</v>
      </c>
      <c r="J51" s="46">
        <v>42</v>
      </c>
      <c r="K51" s="46">
        <v>42</v>
      </c>
      <c r="L51" s="46">
        <v>42</v>
      </c>
      <c r="M51" s="47">
        <v>30</v>
      </c>
      <c r="N51" s="47">
        <v>30</v>
      </c>
      <c r="O51" s="47">
        <v>63</v>
      </c>
      <c r="P51" s="47"/>
      <c r="Q51" s="48">
        <v>40</v>
      </c>
      <c r="R51" s="48"/>
      <c r="S51" s="48"/>
      <c r="T51" s="48"/>
      <c r="U51" s="49"/>
      <c r="V51" s="49"/>
      <c r="W51" s="49"/>
      <c r="X51" s="49"/>
      <c r="Y51" s="44"/>
      <c r="Z51" s="56">
        <f t="shared" si="2"/>
        <v>371</v>
      </c>
      <c r="AA51" s="56"/>
      <c r="AB51" s="56"/>
      <c r="AC51" s="57">
        <v>50</v>
      </c>
    </row>
    <row r="52" spans="1:29" x14ac:dyDescent="0.25">
      <c r="A52" s="5">
        <v>51</v>
      </c>
      <c r="B52" s="1" t="s">
        <v>214</v>
      </c>
      <c r="C52" s="5" t="s">
        <v>157</v>
      </c>
      <c r="D52" s="5">
        <v>1976</v>
      </c>
      <c r="E52" s="50">
        <v>21</v>
      </c>
      <c r="F52" s="50">
        <v>21</v>
      </c>
      <c r="G52" s="50">
        <v>21</v>
      </c>
      <c r="H52" s="50">
        <v>21</v>
      </c>
      <c r="I52" s="51">
        <v>40</v>
      </c>
      <c r="J52" s="51"/>
      <c r="K52" s="51"/>
      <c r="L52" s="51">
        <v>42</v>
      </c>
      <c r="M52" s="52">
        <v>60</v>
      </c>
      <c r="N52" s="52"/>
      <c r="O52" s="52">
        <v>63</v>
      </c>
      <c r="P52" s="52">
        <v>60</v>
      </c>
      <c r="Q52" s="53"/>
      <c r="R52" s="53"/>
      <c r="S52" s="53"/>
      <c r="T52" s="53"/>
      <c r="U52" s="54"/>
      <c r="V52" s="54"/>
      <c r="W52" s="54"/>
      <c r="X52" s="54"/>
      <c r="Y52" s="37"/>
      <c r="Z52" s="56">
        <f t="shared" si="2"/>
        <v>349</v>
      </c>
      <c r="AA52" s="56"/>
      <c r="AB52" s="56"/>
      <c r="AC52" s="57">
        <v>51</v>
      </c>
    </row>
    <row r="53" spans="1:29" x14ac:dyDescent="0.25">
      <c r="A53" s="31">
        <v>52</v>
      </c>
      <c r="B53" s="9" t="s">
        <v>54</v>
      </c>
      <c r="C53" s="5" t="s">
        <v>157</v>
      </c>
      <c r="D53" s="5">
        <v>1976</v>
      </c>
      <c r="E53" s="45">
        <v>21</v>
      </c>
      <c r="F53" s="45">
        <v>21</v>
      </c>
      <c r="G53" s="45">
        <v>21</v>
      </c>
      <c r="H53" s="45">
        <v>21</v>
      </c>
      <c r="I53" s="46">
        <v>42</v>
      </c>
      <c r="J53" s="46"/>
      <c r="K53" s="46">
        <v>42</v>
      </c>
      <c r="L53" s="46">
        <v>42</v>
      </c>
      <c r="M53" s="47">
        <v>30</v>
      </c>
      <c r="N53" s="47"/>
      <c r="O53" s="47">
        <v>63</v>
      </c>
      <c r="P53" s="47">
        <v>30</v>
      </c>
      <c r="Q53" s="48"/>
      <c r="R53" s="48"/>
      <c r="S53" s="48"/>
      <c r="T53" s="48"/>
      <c r="U53" s="49"/>
      <c r="V53" s="49"/>
      <c r="W53" s="49"/>
      <c r="X53" s="49"/>
      <c r="Y53" s="44"/>
      <c r="Z53" s="56">
        <f t="shared" si="2"/>
        <v>333</v>
      </c>
      <c r="AA53" s="56"/>
      <c r="AB53" s="56"/>
      <c r="AC53" s="57">
        <v>52</v>
      </c>
    </row>
    <row r="54" spans="1:29" x14ac:dyDescent="0.25">
      <c r="A54" s="5">
        <v>53</v>
      </c>
      <c r="B54" s="9" t="s">
        <v>42</v>
      </c>
      <c r="C54" s="5" t="s">
        <v>157</v>
      </c>
      <c r="D54" s="5">
        <v>1993</v>
      </c>
      <c r="E54" s="45">
        <v>21</v>
      </c>
      <c r="F54" s="45">
        <v>21</v>
      </c>
      <c r="G54" s="45">
        <v>21</v>
      </c>
      <c r="H54" s="45">
        <v>21</v>
      </c>
      <c r="I54" s="46">
        <v>42</v>
      </c>
      <c r="J54" s="46"/>
      <c r="K54" s="46">
        <v>42</v>
      </c>
      <c r="L54" s="46">
        <v>42</v>
      </c>
      <c r="M54" s="47">
        <v>30</v>
      </c>
      <c r="N54" s="47"/>
      <c r="O54" s="47">
        <v>63</v>
      </c>
      <c r="P54" s="47">
        <v>30</v>
      </c>
      <c r="Q54" s="48"/>
      <c r="R54" s="48"/>
      <c r="S54" s="48"/>
      <c r="T54" s="48"/>
      <c r="U54" s="49"/>
      <c r="V54" s="49"/>
      <c r="W54" s="49"/>
      <c r="X54" s="49"/>
      <c r="Y54" s="44"/>
      <c r="Z54" s="56">
        <f t="shared" si="2"/>
        <v>333</v>
      </c>
      <c r="AA54" s="56"/>
      <c r="AB54" s="56"/>
      <c r="AC54" s="57">
        <v>53</v>
      </c>
    </row>
    <row r="55" spans="1:29" x14ac:dyDescent="0.25">
      <c r="A55" s="31">
        <v>54</v>
      </c>
      <c r="B55" s="1" t="s">
        <v>215</v>
      </c>
      <c r="C55" s="5" t="s">
        <v>157</v>
      </c>
      <c r="D55" s="5">
        <v>1985</v>
      </c>
      <c r="E55" s="50">
        <v>21</v>
      </c>
      <c r="F55" s="50">
        <v>21</v>
      </c>
      <c r="G55" s="50">
        <v>21</v>
      </c>
      <c r="H55" s="50">
        <v>20</v>
      </c>
      <c r="I55" s="51">
        <v>42</v>
      </c>
      <c r="J55" s="51"/>
      <c r="K55" s="51"/>
      <c r="L55" s="51">
        <v>42</v>
      </c>
      <c r="M55" s="52">
        <v>30</v>
      </c>
      <c r="N55" s="52"/>
      <c r="O55" s="52">
        <v>63</v>
      </c>
      <c r="P55" s="52"/>
      <c r="Q55" s="53"/>
      <c r="R55" s="53"/>
      <c r="S55" s="53"/>
      <c r="T55" s="53"/>
      <c r="U55" s="54"/>
      <c r="V55" s="54"/>
      <c r="W55" s="54"/>
      <c r="X55" s="54"/>
      <c r="Y55" s="37"/>
      <c r="Z55" s="56">
        <f t="shared" si="2"/>
        <v>260</v>
      </c>
      <c r="AA55" s="56"/>
      <c r="AB55" s="56"/>
      <c r="AC55" s="57">
        <v>54</v>
      </c>
    </row>
    <row r="56" spans="1:29" x14ac:dyDescent="0.25">
      <c r="A56" s="5">
        <v>55</v>
      </c>
      <c r="B56" s="29" t="s">
        <v>211</v>
      </c>
      <c r="C56" s="5" t="s">
        <v>157</v>
      </c>
      <c r="D56" s="5">
        <v>1977</v>
      </c>
      <c r="E56" s="50">
        <v>21</v>
      </c>
      <c r="F56" s="50">
        <v>21</v>
      </c>
      <c r="G56" s="50">
        <v>21</v>
      </c>
      <c r="H56" s="50">
        <v>21</v>
      </c>
      <c r="I56" s="51">
        <v>42</v>
      </c>
      <c r="J56" s="51"/>
      <c r="K56" s="51"/>
      <c r="L56" s="51">
        <v>42</v>
      </c>
      <c r="M56" s="52"/>
      <c r="N56" s="52"/>
      <c r="O56" s="52">
        <v>63</v>
      </c>
      <c r="P56" s="52"/>
      <c r="Q56" s="53"/>
      <c r="R56" s="53"/>
      <c r="S56" s="53"/>
      <c r="T56" s="53"/>
      <c r="U56" s="54"/>
      <c r="V56" s="54"/>
      <c r="W56" s="54"/>
      <c r="X56" s="54"/>
      <c r="Y56" s="37"/>
      <c r="Z56" s="56">
        <f t="shared" si="2"/>
        <v>231</v>
      </c>
      <c r="AA56" s="56"/>
      <c r="AB56" s="56"/>
      <c r="AC56" s="57">
        <v>55</v>
      </c>
    </row>
    <row r="57" spans="1:29" x14ac:dyDescent="0.25">
      <c r="A57" s="31">
        <v>56</v>
      </c>
      <c r="B57" s="1" t="s">
        <v>109</v>
      </c>
      <c r="C57" s="5" t="s">
        <v>157</v>
      </c>
      <c r="D57" s="5">
        <v>1980</v>
      </c>
      <c r="E57" s="45">
        <v>21</v>
      </c>
      <c r="F57" s="45">
        <v>21</v>
      </c>
      <c r="G57" s="45">
        <v>21</v>
      </c>
      <c r="H57" s="45">
        <v>21</v>
      </c>
      <c r="I57" s="46">
        <v>40</v>
      </c>
      <c r="J57" s="46"/>
      <c r="K57" s="46"/>
      <c r="L57" s="46">
        <v>42</v>
      </c>
      <c r="M57" s="47">
        <v>63</v>
      </c>
      <c r="N57" s="47"/>
      <c r="O57" s="47"/>
      <c r="P57" s="47"/>
      <c r="Q57" s="48"/>
      <c r="R57" s="48"/>
      <c r="S57" s="48"/>
      <c r="T57" s="48"/>
      <c r="U57" s="49"/>
      <c r="V57" s="49"/>
      <c r="W57" s="49"/>
      <c r="X57" s="49"/>
      <c r="Y57" s="44"/>
      <c r="Z57" s="56">
        <f t="shared" si="2"/>
        <v>229</v>
      </c>
      <c r="AA57" s="56"/>
      <c r="AB57" s="56"/>
      <c r="AC57" s="57">
        <v>56</v>
      </c>
    </row>
    <row r="58" spans="1:29" x14ac:dyDescent="0.25">
      <c r="A58" s="5">
        <v>57</v>
      </c>
      <c r="B58" s="9" t="s">
        <v>40</v>
      </c>
      <c r="C58" s="5" t="s">
        <v>157</v>
      </c>
      <c r="D58" s="5">
        <v>1983</v>
      </c>
      <c r="E58" s="45">
        <v>21</v>
      </c>
      <c r="F58" s="45">
        <v>21</v>
      </c>
      <c r="G58" s="45">
        <v>21</v>
      </c>
      <c r="H58" s="45">
        <v>20</v>
      </c>
      <c r="I58" s="46"/>
      <c r="J58" s="46"/>
      <c r="K58" s="46"/>
      <c r="L58" s="46">
        <v>40</v>
      </c>
      <c r="M58" s="47"/>
      <c r="N58" s="47"/>
      <c r="O58" s="47">
        <v>30</v>
      </c>
      <c r="P58" s="47">
        <v>30</v>
      </c>
      <c r="Q58" s="48"/>
      <c r="R58" s="48"/>
      <c r="S58" s="48"/>
      <c r="T58" s="48"/>
      <c r="U58" s="49"/>
      <c r="V58" s="49"/>
      <c r="W58" s="49"/>
      <c r="X58" s="49"/>
      <c r="Y58" s="44"/>
      <c r="Z58" s="56">
        <f t="shared" si="2"/>
        <v>183</v>
      </c>
      <c r="AA58" s="56"/>
      <c r="AB58" s="56"/>
      <c r="AC58" s="57">
        <v>57</v>
      </c>
    </row>
    <row r="59" spans="1:29" x14ac:dyDescent="0.25">
      <c r="A59" s="31">
        <v>58</v>
      </c>
      <c r="B59" s="1" t="s">
        <v>150</v>
      </c>
      <c r="C59" s="5" t="s">
        <v>157</v>
      </c>
      <c r="D59" s="5">
        <v>1974</v>
      </c>
      <c r="E59" s="45">
        <v>21</v>
      </c>
      <c r="F59" s="45">
        <v>21</v>
      </c>
      <c r="G59" s="45">
        <v>21</v>
      </c>
      <c r="H59" s="45">
        <v>21</v>
      </c>
      <c r="I59" s="46">
        <v>40</v>
      </c>
      <c r="J59" s="46"/>
      <c r="K59" s="46"/>
      <c r="L59" s="46">
        <v>42</v>
      </c>
      <c r="M59" s="47"/>
      <c r="N59" s="47"/>
      <c r="O59" s="47"/>
      <c r="P59" s="47"/>
      <c r="Q59" s="48"/>
      <c r="R59" s="48"/>
      <c r="S59" s="48"/>
      <c r="T59" s="48"/>
      <c r="U59" s="49"/>
      <c r="V59" s="49"/>
      <c r="W59" s="49"/>
      <c r="X59" s="49"/>
      <c r="Y59" s="44"/>
      <c r="Z59" s="56">
        <f t="shared" si="2"/>
        <v>166</v>
      </c>
      <c r="AA59" s="56"/>
      <c r="AB59" s="56"/>
      <c r="AC59" s="57">
        <v>58</v>
      </c>
    </row>
    <row r="60" spans="1:29" x14ac:dyDescent="0.25">
      <c r="A60" s="5">
        <v>59</v>
      </c>
      <c r="B60" s="9" t="s">
        <v>204</v>
      </c>
      <c r="C60" s="5" t="s">
        <v>157</v>
      </c>
      <c r="D60" s="5">
        <v>1956</v>
      </c>
      <c r="E60" s="45">
        <v>21</v>
      </c>
      <c r="F60" s="45">
        <v>21</v>
      </c>
      <c r="G60" s="45">
        <v>20</v>
      </c>
      <c r="H60" s="45"/>
      <c r="I60" s="46"/>
      <c r="J60" s="46"/>
      <c r="K60" s="46"/>
      <c r="L60" s="46"/>
      <c r="M60" s="47"/>
      <c r="N60" s="47"/>
      <c r="O60" s="47"/>
      <c r="P60" s="47"/>
      <c r="Q60" s="48"/>
      <c r="R60" s="48"/>
      <c r="S60" s="48"/>
      <c r="T60" s="48"/>
      <c r="U60" s="49"/>
      <c r="V60" s="49"/>
      <c r="W60" s="49"/>
      <c r="X60" s="49"/>
      <c r="Y60" s="44"/>
      <c r="Z60" s="56">
        <f t="shared" si="2"/>
        <v>62</v>
      </c>
      <c r="AA60" s="56"/>
      <c r="AB60" s="56"/>
      <c r="AC60" s="57">
        <v>59</v>
      </c>
    </row>
    <row r="61" spans="1:29" x14ac:dyDescent="0.25">
      <c r="A61" s="5">
        <v>3</v>
      </c>
      <c r="B61" s="1" t="s">
        <v>179</v>
      </c>
      <c r="C61" s="5" t="s">
        <v>157</v>
      </c>
      <c r="D61" s="5">
        <v>1995</v>
      </c>
      <c r="E61" s="45"/>
      <c r="F61" s="45"/>
      <c r="G61" s="45"/>
      <c r="H61" s="45"/>
      <c r="I61" s="46"/>
      <c r="J61" s="46"/>
      <c r="K61" s="46"/>
      <c r="L61" s="46"/>
      <c r="M61" s="47"/>
      <c r="N61" s="47"/>
      <c r="O61" s="47"/>
      <c r="P61" s="47"/>
      <c r="Q61" s="48"/>
      <c r="R61" s="48"/>
      <c r="S61" s="48"/>
      <c r="T61" s="48"/>
      <c r="U61" s="49"/>
      <c r="V61" s="49"/>
      <c r="W61" s="49"/>
      <c r="X61" s="49"/>
      <c r="Y61" s="44"/>
      <c r="Z61" s="56">
        <f t="shared" si="2"/>
        <v>0</v>
      </c>
      <c r="AA61" s="56"/>
      <c r="AB61" s="56"/>
      <c r="AC61" s="57">
        <v>60</v>
      </c>
    </row>
    <row r="62" spans="1:29" x14ac:dyDescent="0.25">
      <c r="A62" s="5">
        <v>3</v>
      </c>
      <c r="B62" s="1" t="s">
        <v>112</v>
      </c>
      <c r="C62" s="5" t="s">
        <v>157</v>
      </c>
      <c r="D62" s="5">
        <v>1986</v>
      </c>
      <c r="E62" s="45"/>
      <c r="F62" s="45"/>
      <c r="G62" s="45"/>
      <c r="H62" s="45"/>
      <c r="I62" s="46"/>
      <c r="J62" s="46"/>
      <c r="K62" s="46"/>
      <c r="L62" s="46"/>
      <c r="M62" s="47"/>
      <c r="N62" s="47"/>
      <c r="O62" s="47"/>
      <c r="P62" s="47"/>
      <c r="Q62" s="48"/>
      <c r="R62" s="48"/>
      <c r="S62" s="48"/>
      <c r="T62" s="48"/>
      <c r="U62" s="49"/>
      <c r="V62" s="49"/>
      <c r="W62" s="49"/>
      <c r="X62" s="49"/>
      <c r="Y62" s="44"/>
      <c r="Z62" s="56">
        <f t="shared" si="2"/>
        <v>0</v>
      </c>
      <c r="AA62" s="56"/>
      <c r="AB62" s="56"/>
      <c r="AC62" s="57">
        <v>60</v>
      </c>
    </row>
    <row r="63" spans="1:29" x14ac:dyDescent="0.25">
      <c r="A63" s="5">
        <v>3</v>
      </c>
      <c r="B63" s="1" t="s">
        <v>134</v>
      </c>
      <c r="C63" s="5" t="s">
        <v>157</v>
      </c>
      <c r="D63" s="5">
        <v>1995</v>
      </c>
      <c r="E63" s="45"/>
      <c r="F63" s="45"/>
      <c r="G63" s="45"/>
      <c r="H63" s="45"/>
      <c r="I63" s="46"/>
      <c r="J63" s="46"/>
      <c r="K63" s="46"/>
      <c r="L63" s="46"/>
      <c r="M63" s="47"/>
      <c r="N63" s="47"/>
      <c r="O63" s="47"/>
      <c r="P63" s="47"/>
      <c r="Q63" s="48"/>
      <c r="R63" s="48"/>
      <c r="S63" s="48"/>
      <c r="T63" s="48"/>
      <c r="U63" s="49"/>
      <c r="V63" s="49"/>
      <c r="W63" s="49"/>
      <c r="X63" s="49"/>
      <c r="Y63" s="44"/>
      <c r="Z63" s="56">
        <f t="shared" si="2"/>
        <v>0</v>
      </c>
      <c r="AA63" s="56"/>
      <c r="AB63" s="56"/>
      <c r="AC63" s="57">
        <v>60</v>
      </c>
    </row>
  </sheetData>
  <pageMargins left="0.75" right="0.75" top="1" bottom="1" header="0.5" footer="0.5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Группа 1</vt:lpstr>
      <vt:lpstr>Группа 2</vt:lpstr>
      <vt:lpstr>Группа 3</vt:lpstr>
      <vt:lpstr>женщины</vt:lpstr>
      <vt:lpstr>мужчины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</dc:creator>
  <cp:lastModifiedBy>Оля</cp:lastModifiedBy>
  <dcterms:created xsi:type="dcterms:W3CDTF">2012-10-07T13:39:22Z</dcterms:created>
  <dcterms:modified xsi:type="dcterms:W3CDTF">2012-12-24T10:35:13Z</dcterms:modified>
</cp:coreProperties>
</file>