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кростьМ" sheetId="1" r:id="rId1"/>
    <sheet name="скорость Ж" sheetId="2" r:id="rId2"/>
    <sheet name="труднМ" sheetId="11" r:id="rId3"/>
    <sheet name="труднж" sheetId="12" r:id="rId4"/>
    <sheet name="Лист1" sheetId="13" r:id="rId5"/>
  </sheets>
  <calcPr calcId="124519"/>
</workbook>
</file>

<file path=xl/calcChain.xml><?xml version="1.0" encoding="utf-8"?>
<calcChain xmlns="http://schemas.openxmlformats.org/spreadsheetml/2006/main">
  <c r="L43" i="13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J9" i="11"/>
  <c r="J10"/>
  <c r="J16"/>
  <c r="J14"/>
  <c r="J17"/>
  <c r="J12"/>
  <c r="J15"/>
  <c r="J19"/>
  <c r="J18"/>
  <c r="J24"/>
  <c r="J21"/>
  <c r="J13"/>
  <c r="J32"/>
  <c r="J20"/>
  <c r="J27"/>
  <c r="J28"/>
  <c r="J25"/>
  <c r="J22"/>
  <c r="J29"/>
  <c r="J23"/>
  <c r="J26"/>
  <c r="J30"/>
  <c r="J31"/>
  <c r="J33"/>
  <c r="J34"/>
  <c r="J35"/>
  <c r="J36"/>
  <c r="J37"/>
  <c r="J40"/>
  <c r="J38"/>
  <c r="J39"/>
  <c r="J43"/>
  <c r="J44"/>
  <c r="J41"/>
  <c r="J42"/>
  <c r="J46"/>
  <c r="J49"/>
  <c r="J50"/>
  <c r="J55"/>
  <c r="J45"/>
  <c r="J47"/>
  <c r="J51"/>
  <c r="J52"/>
  <c r="J54"/>
  <c r="J58"/>
  <c r="J48"/>
  <c r="J60"/>
  <c r="J59"/>
  <c r="J57"/>
  <c r="J61"/>
  <c r="J56"/>
  <c r="J53"/>
  <c r="J11"/>
  <c r="W17" i="12"/>
  <c r="W27"/>
  <c r="W41"/>
  <c r="W21"/>
  <c r="W36"/>
  <c r="W35"/>
  <c r="W39"/>
  <c r="W7"/>
  <c r="W14"/>
  <c r="W13"/>
  <c r="W23"/>
  <c r="W26"/>
  <c r="W24"/>
  <c r="W29"/>
  <c r="W32"/>
  <c r="W25"/>
  <c r="W19"/>
  <c r="W12"/>
  <c r="W33"/>
  <c r="W38"/>
  <c r="W8"/>
  <c r="W9"/>
  <c r="W37"/>
  <c r="W30"/>
  <c r="W22"/>
  <c r="W18"/>
  <c r="W10"/>
  <c r="W16"/>
  <c r="W31"/>
  <c r="W20"/>
  <c r="W15"/>
  <c r="W34"/>
  <c r="W40"/>
  <c r="W11"/>
  <c r="W28"/>
</calcChain>
</file>

<file path=xl/sharedStrings.xml><?xml version="1.0" encoding="utf-8"?>
<sst xmlns="http://schemas.openxmlformats.org/spreadsheetml/2006/main" count="1223" uniqueCount="270">
  <si>
    <t>ФІО</t>
  </si>
  <si>
    <t>дата народж.</t>
  </si>
  <si>
    <t>розряд</t>
  </si>
  <si>
    <t>команда</t>
  </si>
  <si>
    <t>1/16 фін</t>
  </si>
  <si>
    <t>1/8 фін</t>
  </si>
  <si>
    <t>1/4 фін</t>
  </si>
  <si>
    <t>1/2 фін</t>
  </si>
  <si>
    <t>фінал</t>
  </si>
  <si>
    <t>Пархоменко Володимир Сергійович</t>
  </si>
  <si>
    <t>КМС</t>
  </si>
  <si>
    <t>ХНУ-1</t>
  </si>
  <si>
    <t>Карпов Денис Сергійович</t>
  </si>
  <si>
    <t>б/р</t>
  </si>
  <si>
    <t>Калініченко Григорій Яковлевич</t>
  </si>
  <si>
    <t xml:space="preserve">Зубков Максим </t>
  </si>
  <si>
    <t>місце</t>
  </si>
  <si>
    <t>ХНУ</t>
  </si>
  <si>
    <t>МС</t>
  </si>
  <si>
    <t>НТУ-ХПІ-1</t>
  </si>
  <si>
    <t>Крамаренко Юрій Вікторович</t>
  </si>
  <si>
    <t>Подчесов Констянтин Юрійович</t>
  </si>
  <si>
    <t>ХНУРЕ-1</t>
  </si>
  <si>
    <t>НАУ "ХАИ"-1</t>
  </si>
  <si>
    <t>НАУ "ХАИ"-2</t>
  </si>
  <si>
    <t>Костішин Олексій Дмитрович</t>
  </si>
  <si>
    <t>НУ"ЮАУ"</t>
  </si>
  <si>
    <t>Скріпниченко Вероніка Олександрівна</t>
  </si>
  <si>
    <t>ХМУ</t>
  </si>
  <si>
    <t>ХІБС УБС НБУ</t>
  </si>
  <si>
    <t>Ковальова Аліна</t>
  </si>
  <si>
    <t>Садовська Діна Олександрівна</t>
  </si>
  <si>
    <t>ХНЕУ</t>
  </si>
  <si>
    <t>Грабенко Ліля Олександрівна</t>
  </si>
  <si>
    <t>Костенко Олена Сергіївна</t>
  </si>
  <si>
    <t>Толмачова Дар я Геннадіївна</t>
  </si>
  <si>
    <t>Лобанов Альберт Вікторович</t>
  </si>
  <si>
    <t>Гончарук Віталій Вікторович</t>
  </si>
  <si>
    <t>Запара Олег Ігоревич</t>
  </si>
  <si>
    <t>Оганян Овік Акопович</t>
  </si>
  <si>
    <t>Безпалий Сергій В ячеславович</t>
  </si>
  <si>
    <t>ХНУРЕ</t>
  </si>
  <si>
    <t>Шматко Іван</t>
  </si>
  <si>
    <t>ХГАДІ-1</t>
  </si>
  <si>
    <t>Андрєєв Олександр</t>
  </si>
  <si>
    <t>Бородін Олег</t>
  </si>
  <si>
    <t>Чаговец Андрій</t>
  </si>
  <si>
    <t>Тесленко Станіслав</t>
  </si>
  <si>
    <t>ХГАДІ-2</t>
  </si>
  <si>
    <t>Вольфсон Катерина</t>
  </si>
  <si>
    <t>ХГАДІ -1</t>
  </si>
  <si>
    <t>Медведєва Євгенія</t>
  </si>
  <si>
    <t>Свістунова Анастасія</t>
  </si>
  <si>
    <t>Косарєв Микита Олександрович</t>
  </si>
  <si>
    <t>Моргунова Дарья Сергіївна</t>
  </si>
  <si>
    <t>СК ХАІ</t>
  </si>
  <si>
    <t xml:space="preserve">ХНПУ </t>
  </si>
  <si>
    <t>НТУ "ХПИ"</t>
  </si>
  <si>
    <t>Шахов Єдуард Геннадиевич</t>
  </si>
  <si>
    <t>ХНАМГ</t>
  </si>
  <si>
    <t>ХДАФК</t>
  </si>
  <si>
    <t>ХГАДІ -2</t>
  </si>
  <si>
    <t>Нгуен Нгок минь</t>
  </si>
  <si>
    <t>траса 2</t>
  </si>
  <si>
    <t xml:space="preserve">Терещук Кирило </t>
  </si>
  <si>
    <t>Помазан Володимир Аркадійович</t>
  </si>
  <si>
    <t>Юров Михайло Ілліч</t>
  </si>
  <si>
    <t>Козирьков Денис Олександрович</t>
  </si>
  <si>
    <t>Сілевич Микола Олександрович</t>
  </si>
  <si>
    <t xml:space="preserve">Петрик Арсеній Володимирович </t>
  </si>
  <si>
    <t>Позюра Микола Володимирович</t>
  </si>
  <si>
    <t>ХНАДУ</t>
  </si>
  <si>
    <t>Пушкарьов Дмитро Юрійович</t>
  </si>
  <si>
    <t>Усатий Андрій Вікторович</t>
  </si>
  <si>
    <t>Лукьянов Сергій</t>
  </si>
  <si>
    <t xml:space="preserve">Ткаченко Євген </t>
  </si>
  <si>
    <t>Ткаченко Кирило Вікторович</t>
  </si>
  <si>
    <t>Скоробогатько Олексій Вікторович</t>
  </si>
  <si>
    <t>Макаренко Сергій Вікторович</t>
  </si>
  <si>
    <t>Спицький Артем Анатолійович</t>
  </si>
  <si>
    <t>Невмивака Сергій Андрійович</t>
  </si>
  <si>
    <t>Коржов Денис Євгенійович</t>
  </si>
  <si>
    <t>Павленко Владислав Олександрович</t>
  </si>
  <si>
    <t>Паталах Віктор Іванович</t>
  </si>
  <si>
    <t>Челомбітько Євген Юрійович</t>
  </si>
  <si>
    <t>Чічкунов Олексій Юрійович</t>
  </si>
  <si>
    <t>Бардаков Михайло Олександрович</t>
  </si>
  <si>
    <t>Бєкарєв Ігор Ігорович</t>
  </si>
  <si>
    <t>Кричевський Михайло Ілліч</t>
  </si>
  <si>
    <t>Крохмаль Антон Геннадійович</t>
  </si>
  <si>
    <t>Тіхвінський Олексій Вадимович</t>
  </si>
  <si>
    <t>Чуркін Олександр Валерійович</t>
  </si>
  <si>
    <t>Нарівський Євгеній Віталійович</t>
  </si>
  <si>
    <t>Колесніков Дмитро Олександрович</t>
  </si>
  <si>
    <t>11,55/зрив</t>
  </si>
  <si>
    <t>25,59/зрив</t>
  </si>
  <si>
    <t>Ністратов Олександр Вікторович</t>
  </si>
  <si>
    <t>Гармаш Ігор Миколайович</t>
  </si>
  <si>
    <t>Антонов Олег Володимирович</t>
  </si>
  <si>
    <t>18,68/зрив</t>
  </si>
  <si>
    <t>32,43/зрив</t>
  </si>
  <si>
    <t>Кузьмін Антон Юрійович</t>
  </si>
  <si>
    <t>Михайлов Сергій Олександрович</t>
  </si>
  <si>
    <t>Осіпов Олексій Ігорович</t>
  </si>
  <si>
    <t>Квачан Роман Юрійович</t>
  </si>
  <si>
    <t>Ткачук Андрій Сергійович</t>
  </si>
  <si>
    <t>Багацкий Віталій Володимирович</t>
  </si>
  <si>
    <t>Мамонов Антон Миколайович</t>
  </si>
  <si>
    <t>19,57/зрив</t>
  </si>
  <si>
    <t>21,06/зрив</t>
  </si>
  <si>
    <t>24,88/зрив</t>
  </si>
  <si>
    <t>№, з/п</t>
  </si>
  <si>
    <t>ПІБ</t>
  </si>
  <si>
    <t>16.11.2011-17.11.2011</t>
  </si>
  <si>
    <t>Грабар Назар Миколайович</t>
  </si>
  <si>
    <t>Мехралієв Алескер Ільшанович</t>
  </si>
  <si>
    <t>траса 1</t>
  </si>
  <si>
    <t>41,22/зрив</t>
  </si>
  <si>
    <t>Триполка Святослава Олегівна</t>
  </si>
  <si>
    <t>30,38/зрив</t>
  </si>
  <si>
    <t>24,29/зрив</t>
  </si>
  <si>
    <t>Мелешко Марія Миколаївна</t>
  </si>
  <si>
    <t>Стороженко Тетяна Євгенівна</t>
  </si>
  <si>
    <t>Шепель Ксенія Ігорівна</t>
  </si>
  <si>
    <t xml:space="preserve">Натарова Світлана Михайлівна </t>
  </si>
  <si>
    <t>Кочетова Ніна А</t>
  </si>
  <si>
    <t>53,32/зрив</t>
  </si>
  <si>
    <t>34,92/зрив</t>
  </si>
  <si>
    <t>Полтинкіна Юлія</t>
  </si>
  <si>
    <t>29,81/зрив</t>
  </si>
  <si>
    <t>Христофорова Марія Олександрівна</t>
  </si>
  <si>
    <t>22,14/зрив</t>
  </si>
  <si>
    <t>Чернишова Ганна Юріївна</t>
  </si>
  <si>
    <t>зрив</t>
  </si>
  <si>
    <t>46,23/зрив</t>
  </si>
  <si>
    <t>Кривуля Тетяна Леонідівна</t>
  </si>
  <si>
    <t>32,94/зрив</t>
  </si>
  <si>
    <t>29,70/зрив</t>
  </si>
  <si>
    <t>Скрипаєнко Наталя Олегівна</t>
  </si>
  <si>
    <t>19,49/зрив</t>
  </si>
  <si>
    <t>Гриник Олександра Олегівна</t>
  </si>
  <si>
    <t>Романова Олена Валеріївна</t>
  </si>
  <si>
    <t xml:space="preserve">Павловська Надія Юріївна </t>
  </si>
  <si>
    <t>Лещенко Валерія Романівна</t>
  </si>
  <si>
    <t>Пушкарьова Тетяна Юріївна</t>
  </si>
  <si>
    <t>53,18/зрив</t>
  </si>
  <si>
    <t>45,48/зрив</t>
  </si>
  <si>
    <t>Гриньова Тетяна Іванівна</t>
  </si>
  <si>
    <t>39,79/зрив</t>
  </si>
  <si>
    <t>30,50/зрив</t>
  </si>
  <si>
    <t>28,86/зрив</t>
  </si>
  <si>
    <t>Кононенко Валерія Дмитрівна</t>
  </si>
  <si>
    <t>Коробкова Олена Олександрівна</t>
  </si>
  <si>
    <t>Чернець Марина Олександрівна</t>
  </si>
  <si>
    <t>Діденко Наталія Володимирівна</t>
  </si>
  <si>
    <t xml:space="preserve">Бреславець Дарья Валеріївна </t>
  </si>
  <si>
    <t>45,14/зрив</t>
  </si>
  <si>
    <t xml:space="preserve">Казанська Оксана </t>
  </si>
  <si>
    <t>Коваль Любов Валеріївна</t>
  </si>
  <si>
    <t>бали</t>
  </si>
  <si>
    <t>НТУ "ХПИ"-1</t>
  </si>
  <si>
    <t>НТУ "ХПИ"-2</t>
  </si>
  <si>
    <t>ХНЕУ-1</t>
  </si>
  <si>
    <t>ХНЕУ-2</t>
  </si>
  <si>
    <t>ХНПУ-2</t>
  </si>
  <si>
    <t>ХНПУ-1</t>
  </si>
  <si>
    <t>ХНУ-2</t>
  </si>
  <si>
    <t>Кошлякова Олена Н.</t>
  </si>
  <si>
    <t>ХНУРЕ-2</t>
  </si>
  <si>
    <t>Протокол результатів</t>
  </si>
  <si>
    <t xml:space="preserve">ХІХ спартекіади серед студентів </t>
  </si>
  <si>
    <t>Швидкість-жінки</t>
  </si>
  <si>
    <t>вищих навчальних закладів ІІІ-ІV рівнів акредитації</t>
  </si>
  <si>
    <t>виконання спортивних норм</t>
  </si>
  <si>
    <t>ХНМУ-1</t>
  </si>
  <si>
    <t>ХНМУ-2</t>
  </si>
  <si>
    <t>ХНМУ</t>
  </si>
  <si>
    <t>Головний суддя СНК</t>
  </si>
  <si>
    <t>Самсонова Л. М.</t>
  </si>
  <si>
    <t>Головний секретар СНК</t>
  </si>
  <si>
    <t>Мелещенко А. Д.</t>
  </si>
  <si>
    <t>№, з\п</t>
  </si>
  <si>
    <t>Швидкість - чоловіки</t>
  </si>
  <si>
    <t>Федотов Євгеній Віталійович</t>
  </si>
  <si>
    <t>Трудність - чоловіки</t>
  </si>
  <si>
    <t>Траса №1</t>
  </si>
  <si>
    <t>Траса №2</t>
  </si>
  <si>
    <t>Місце</t>
  </si>
  <si>
    <t>Трудність-жінки</t>
  </si>
  <si>
    <t>н/я</t>
  </si>
  <si>
    <t>8.0-</t>
  </si>
  <si>
    <t>10.0+</t>
  </si>
  <si>
    <t>21.0</t>
  </si>
  <si>
    <t>17.0</t>
  </si>
  <si>
    <t>13.0</t>
  </si>
  <si>
    <t>6.0</t>
  </si>
  <si>
    <t>15.0-</t>
  </si>
  <si>
    <t>20.0+</t>
  </si>
  <si>
    <t>16.0</t>
  </si>
  <si>
    <t>ТОР</t>
  </si>
  <si>
    <t>15.0</t>
  </si>
  <si>
    <t>10.0-</t>
  </si>
  <si>
    <t>14.0</t>
  </si>
  <si>
    <t>12.0+</t>
  </si>
  <si>
    <t>14.0-</t>
  </si>
  <si>
    <t>7.0</t>
  </si>
  <si>
    <t>12.0</t>
  </si>
  <si>
    <t>8.5-</t>
  </si>
  <si>
    <t>13.0+</t>
  </si>
  <si>
    <t>9.0-</t>
  </si>
  <si>
    <t>13.0-</t>
  </si>
  <si>
    <t>20.0</t>
  </si>
  <si>
    <t>20.0-</t>
  </si>
  <si>
    <t>8.5+</t>
  </si>
  <si>
    <t>11.0</t>
  </si>
  <si>
    <t>7.0-</t>
  </si>
  <si>
    <t>8.0</t>
  </si>
  <si>
    <t>23.0</t>
  </si>
  <si>
    <t>15.0+</t>
  </si>
  <si>
    <t>24.0</t>
  </si>
  <si>
    <t>22.0+</t>
  </si>
  <si>
    <t>13-</t>
  </si>
  <si>
    <t>22.0-</t>
  </si>
  <si>
    <t>21.0-</t>
  </si>
  <si>
    <t>24.0-</t>
  </si>
  <si>
    <t>24,0+</t>
  </si>
  <si>
    <t>25.0-</t>
  </si>
  <si>
    <t>17,0+</t>
  </si>
  <si>
    <t>Ткаченко Євген Олегович</t>
  </si>
  <si>
    <t>Бородін Олег Олександрович</t>
  </si>
  <si>
    <t>Тесленко Станіслав Володимирович</t>
  </si>
  <si>
    <t>виконаний розряд</t>
  </si>
  <si>
    <t>Шматко Іван Леонідович</t>
  </si>
  <si>
    <t>Чаговец Андрій Андрійович</t>
  </si>
  <si>
    <t>Лукьянов Сергій Володимирович</t>
  </si>
  <si>
    <t>Терещук Кирило Олексійович</t>
  </si>
  <si>
    <t>Андрєєв Олександр Юрійович</t>
  </si>
  <si>
    <t>21.0+</t>
  </si>
  <si>
    <t>19.0</t>
  </si>
  <si>
    <t>17.0-</t>
  </si>
  <si>
    <t>16.5-</t>
  </si>
  <si>
    <t>11.0-</t>
  </si>
  <si>
    <t>Мехралієв Алескер Ельшан огли</t>
  </si>
  <si>
    <t>11.1</t>
  </si>
  <si>
    <t>10.0</t>
  </si>
  <si>
    <t>18.0</t>
  </si>
  <si>
    <t>17.0+</t>
  </si>
  <si>
    <t>14.0+</t>
  </si>
  <si>
    <t>12.0-</t>
  </si>
  <si>
    <t>18.0+</t>
  </si>
  <si>
    <t>19.0-</t>
  </si>
  <si>
    <t>5.0</t>
  </si>
  <si>
    <t>6.0-</t>
  </si>
  <si>
    <t>8.0+</t>
  </si>
  <si>
    <t>9.0</t>
  </si>
  <si>
    <t>16.0+</t>
  </si>
  <si>
    <t>11.0+</t>
  </si>
  <si>
    <t>2.0</t>
  </si>
  <si>
    <t>Тор</t>
  </si>
  <si>
    <t>Фінал</t>
  </si>
  <si>
    <t>Загальний бал</t>
  </si>
  <si>
    <t>Командний бал</t>
  </si>
  <si>
    <t>Виконаний розряд</t>
  </si>
  <si>
    <t>26.0+</t>
  </si>
  <si>
    <t>25.0+</t>
  </si>
  <si>
    <t>23.0-</t>
  </si>
  <si>
    <t>34.0+</t>
  </si>
  <si>
    <t>15.5</t>
  </si>
  <si>
    <t>7.0+</t>
  </si>
  <si>
    <t>ранг 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</si>
</sst>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Border="1"/>
    <xf numFmtId="0" fontId="0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17" fontId="0" fillId="0" borderId="1" xfId="0" applyNumberFormat="1" applyFont="1" applyBorder="1" applyAlignment="1">
      <alignment vertical="top" wrapText="1"/>
    </xf>
    <xf numFmtId="0" fontId="0" fillId="0" borderId="1" xfId="0" applyFill="1" applyBorder="1"/>
    <xf numFmtId="0" fontId="0" fillId="0" borderId="3" xfId="0" applyBorder="1"/>
    <xf numFmtId="0" fontId="0" fillId="0" borderId="3" xfId="0" applyFont="1" applyBorder="1"/>
    <xf numFmtId="0" fontId="0" fillId="0" borderId="1" xfId="0" applyBorder="1" applyAlignment="1">
      <alignment vertical="top" wrapText="1"/>
    </xf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Font="1" applyBorder="1"/>
    <xf numFmtId="0" fontId="3" fillId="0" borderId="0" xfId="0" applyFont="1"/>
    <xf numFmtId="2" fontId="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4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Font="1" applyBorder="1"/>
    <xf numFmtId="14" fontId="0" fillId="0" borderId="6" xfId="0" applyNumberFormat="1" applyFont="1" applyBorder="1" applyAlignment="1">
      <alignment vertical="top" wrapText="1"/>
    </xf>
    <xf numFmtId="2" fontId="0" fillId="0" borderId="6" xfId="0" applyNumberFormat="1" applyFont="1" applyBorder="1"/>
    <xf numFmtId="2" fontId="0" fillId="0" borderId="6" xfId="0" applyNumberFormat="1" applyBorder="1"/>
    <xf numFmtId="1" fontId="0" fillId="0" borderId="6" xfId="0" applyNumberFormat="1" applyBorder="1"/>
    <xf numFmtId="0" fontId="1" fillId="3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0" fillId="0" borderId="6" xfId="0" applyNumberFormat="1" applyBorder="1"/>
    <xf numFmtId="0" fontId="0" fillId="0" borderId="0" xfId="0" applyFont="1" applyAlignment="1">
      <alignment horizontal="center"/>
    </xf>
    <xf numFmtId="164" fontId="0" fillId="0" borderId="1" xfId="0" applyNumberFormat="1" applyBorder="1"/>
    <xf numFmtId="0" fontId="0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Border="1"/>
    <xf numFmtId="0" fontId="0" fillId="0" borderId="6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7" xfId="0" applyFill="1" applyBorder="1" applyAlignment="1">
      <alignment wrapText="1"/>
    </xf>
    <xf numFmtId="2" fontId="0" fillId="0" borderId="7" xfId="0" applyNumberFormat="1" applyBorder="1"/>
    <xf numFmtId="0" fontId="0" fillId="0" borderId="4" xfId="0" applyFont="1" applyBorder="1" applyAlignment="1">
      <alignment horizontal="center"/>
    </xf>
    <xf numFmtId="49" fontId="0" fillId="0" borderId="6" xfId="0" applyNumberFormat="1" applyBorder="1"/>
    <xf numFmtId="2" fontId="0" fillId="0" borderId="8" xfId="0" applyNumberFormat="1" applyBorder="1"/>
    <xf numFmtId="49" fontId="0" fillId="0" borderId="1" xfId="0" applyNumberFormat="1" applyFill="1" applyBorder="1"/>
    <xf numFmtId="0" fontId="1" fillId="3" borderId="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/>
    <xf numFmtId="0" fontId="3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workbookViewId="0">
      <selection activeCell="C4" sqref="C4"/>
    </sheetView>
  </sheetViews>
  <sheetFormatPr defaultRowHeight="15"/>
  <cols>
    <col min="1" max="1" width="4.140625" customWidth="1"/>
    <col min="2" max="2" width="36.42578125" bestFit="1" customWidth="1"/>
    <col min="3" max="3" width="14.28515625" customWidth="1"/>
    <col min="4" max="4" width="7.5703125" style="31" bestFit="1" customWidth="1"/>
    <col min="5" max="5" width="12.7109375" style="31" customWidth="1"/>
    <col min="6" max="6" width="10.5703125" style="13" bestFit="1" customWidth="1"/>
    <col min="7" max="7" width="9.140625" style="13"/>
    <col min="8" max="9" width="7.42578125" style="13" bestFit="1" customWidth="1"/>
    <col min="10" max="10" width="6.28515625" style="13" bestFit="1" customWidth="1"/>
    <col min="11" max="11" width="8.5703125" style="13" bestFit="1" customWidth="1"/>
    <col min="12" max="12" width="5.42578125" bestFit="1" customWidth="1"/>
    <col min="13" max="13" width="12.28515625" customWidth="1"/>
  </cols>
  <sheetData>
    <row r="1" spans="1:13" ht="23.2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ht="18.75">
      <c r="A2" s="77" t="s">
        <v>170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ht="18.75">
      <c r="A3" s="77" t="s">
        <v>172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6"/>
    </row>
    <row r="4" spans="1:13" ht="18.75">
      <c r="A4" s="27" t="s">
        <v>55</v>
      </c>
      <c r="B4" s="16"/>
      <c r="C4" s="16" t="s">
        <v>269</v>
      </c>
      <c r="D4" s="26"/>
      <c r="E4" s="62"/>
      <c r="F4" s="17"/>
      <c r="G4" s="17"/>
      <c r="H4" s="17"/>
      <c r="I4" s="45"/>
      <c r="J4" s="17"/>
      <c r="K4" s="29" t="s">
        <v>113</v>
      </c>
      <c r="L4" s="31"/>
    </row>
    <row r="5" spans="1:13" ht="18.75">
      <c r="A5" s="78" t="s">
        <v>182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>
      <c r="A6" s="18" t="s">
        <v>111</v>
      </c>
      <c r="B6" s="19" t="s">
        <v>112</v>
      </c>
      <c r="C6" s="19" t="s">
        <v>1</v>
      </c>
      <c r="D6" s="19" t="s">
        <v>2</v>
      </c>
      <c r="E6" s="19" t="s">
        <v>3</v>
      </c>
      <c r="F6" s="20" t="s">
        <v>4</v>
      </c>
      <c r="G6" s="20" t="s">
        <v>5</v>
      </c>
      <c r="H6" s="20" t="s">
        <v>6</v>
      </c>
      <c r="I6" s="20" t="s">
        <v>7</v>
      </c>
      <c r="J6" s="20" t="s">
        <v>8</v>
      </c>
      <c r="K6" s="20" t="s">
        <v>16</v>
      </c>
      <c r="L6" s="20" t="s">
        <v>159</v>
      </c>
      <c r="M6" s="54" t="s">
        <v>231</v>
      </c>
    </row>
    <row r="7" spans="1:13">
      <c r="A7" s="48">
        <v>1</v>
      </c>
      <c r="B7" s="49" t="s">
        <v>21</v>
      </c>
      <c r="C7" s="50">
        <v>32602</v>
      </c>
      <c r="D7" s="81" t="s">
        <v>18</v>
      </c>
      <c r="E7" s="63" t="s">
        <v>29</v>
      </c>
      <c r="F7" s="51">
        <v>12.51</v>
      </c>
      <c r="G7" s="52">
        <v>10.96</v>
      </c>
      <c r="H7" s="52">
        <v>10.029999999999999</v>
      </c>
      <c r="I7" s="52">
        <v>8.8699999999999992</v>
      </c>
      <c r="J7" s="52">
        <v>7.93</v>
      </c>
      <c r="K7" s="53">
        <v>1</v>
      </c>
      <c r="L7" s="34">
        <v>36</v>
      </c>
      <c r="M7" s="23" t="s">
        <v>10</v>
      </c>
    </row>
    <row r="8" spans="1:13">
      <c r="A8" s="1">
        <v>2</v>
      </c>
      <c r="B8" s="12" t="s">
        <v>115</v>
      </c>
      <c r="C8" s="7">
        <v>33805</v>
      </c>
      <c r="D8" s="23" t="s">
        <v>10</v>
      </c>
      <c r="E8" s="24" t="s">
        <v>23</v>
      </c>
      <c r="F8" s="15">
        <v>11.6</v>
      </c>
      <c r="G8" s="14">
        <v>12.13</v>
      </c>
      <c r="H8" s="14">
        <v>12.11</v>
      </c>
      <c r="I8" s="14">
        <v>10.37</v>
      </c>
      <c r="J8" s="14">
        <v>8.39</v>
      </c>
      <c r="K8" s="22">
        <v>2</v>
      </c>
      <c r="L8" s="34">
        <v>33</v>
      </c>
      <c r="M8" s="23" t="s">
        <v>10</v>
      </c>
    </row>
    <row r="9" spans="1:13">
      <c r="A9" s="1">
        <v>3</v>
      </c>
      <c r="B9" s="12" t="s">
        <v>84</v>
      </c>
      <c r="C9" s="7">
        <v>34346</v>
      </c>
      <c r="D9" s="61" t="s">
        <v>10</v>
      </c>
      <c r="E9" s="24" t="s">
        <v>19</v>
      </c>
      <c r="F9" s="15">
        <v>11.96</v>
      </c>
      <c r="G9" s="14">
        <v>13.79</v>
      </c>
      <c r="H9" s="14">
        <v>12.39</v>
      </c>
      <c r="I9" s="14">
        <v>9.69</v>
      </c>
      <c r="J9" s="14">
        <v>10.31</v>
      </c>
      <c r="K9" s="22">
        <v>3</v>
      </c>
      <c r="L9" s="37">
        <v>30</v>
      </c>
      <c r="M9" s="64">
        <v>1</v>
      </c>
    </row>
    <row r="10" spans="1:13">
      <c r="A10" s="1">
        <v>4</v>
      </c>
      <c r="B10" s="1" t="s">
        <v>96</v>
      </c>
      <c r="C10" s="4">
        <v>33174</v>
      </c>
      <c r="D10" s="24">
        <v>2</v>
      </c>
      <c r="E10" s="24" t="s">
        <v>23</v>
      </c>
      <c r="F10" s="15">
        <v>14.46</v>
      </c>
      <c r="G10" s="14">
        <v>12.89</v>
      </c>
      <c r="H10" s="14">
        <v>13.03</v>
      </c>
      <c r="I10" s="14">
        <v>15.83</v>
      </c>
      <c r="J10" s="14">
        <v>12.93</v>
      </c>
      <c r="K10" s="22">
        <v>4</v>
      </c>
      <c r="L10" s="37">
        <v>27</v>
      </c>
      <c r="M10" s="64">
        <v>1</v>
      </c>
    </row>
    <row r="11" spans="1:13">
      <c r="A11" s="1">
        <v>5</v>
      </c>
      <c r="B11" s="1" t="s">
        <v>228</v>
      </c>
      <c r="C11" s="2">
        <v>32438</v>
      </c>
      <c r="D11" s="23" t="s">
        <v>10</v>
      </c>
      <c r="E11" s="23" t="s">
        <v>57</v>
      </c>
      <c r="F11" s="14">
        <v>15.25</v>
      </c>
      <c r="G11" s="14">
        <v>15.26</v>
      </c>
      <c r="H11" s="14">
        <v>12.66</v>
      </c>
      <c r="I11" s="14"/>
      <c r="J11" s="14"/>
      <c r="K11" s="22">
        <v>5</v>
      </c>
      <c r="L11" s="37">
        <v>25</v>
      </c>
      <c r="M11" s="64">
        <v>1</v>
      </c>
    </row>
    <row r="12" spans="1:13">
      <c r="A12" s="1">
        <v>6</v>
      </c>
      <c r="B12" s="1" t="s">
        <v>66</v>
      </c>
      <c r="C12" s="2">
        <v>33903</v>
      </c>
      <c r="D12" s="23" t="s">
        <v>10</v>
      </c>
      <c r="E12" s="23" t="s">
        <v>57</v>
      </c>
      <c r="F12" s="14">
        <v>16.27</v>
      </c>
      <c r="G12" s="14">
        <v>16.04</v>
      </c>
      <c r="H12" s="14">
        <v>14.07</v>
      </c>
      <c r="I12" s="14"/>
      <c r="J12" s="14"/>
      <c r="K12" s="22">
        <v>6</v>
      </c>
      <c r="L12" s="37">
        <v>23</v>
      </c>
      <c r="M12" s="64">
        <v>2</v>
      </c>
    </row>
    <row r="13" spans="1:13">
      <c r="A13" s="1">
        <v>7</v>
      </c>
      <c r="B13" s="6" t="s">
        <v>20</v>
      </c>
      <c r="C13" s="7">
        <v>34343</v>
      </c>
      <c r="D13" s="61" t="s">
        <v>10</v>
      </c>
      <c r="E13" s="23" t="s">
        <v>22</v>
      </c>
      <c r="F13" s="15">
        <v>17.309999999999999</v>
      </c>
      <c r="G13" s="15">
        <v>15.13</v>
      </c>
      <c r="H13" s="15">
        <v>15.19</v>
      </c>
      <c r="I13" s="14"/>
      <c r="J13" s="14"/>
      <c r="K13" s="22">
        <v>7</v>
      </c>
      <c r="L13" s="37">
        <v>21</v>
      </c>
      <c r="M13" s="64">
        <v>2</v>
      </c>
    </row>
    <row r="14" spans="1:13">
      <c r="A14" s="1">
        <v>8</v>
      </c>
      <c r="B14" s="1" t="s">
        <v>77</v>
      </c>
      <c r="C14" s="2">
        <v>34222</v>
      </c>
      <c r="D14" s="23">
        <v>1</v>
      </c>
      <c r="E14" s="23" t="s">
        <v>59</v>
      </c>
      <c r="F14" s="14">
        <v>15.17</v>
      </c>
      <c r="G14" s="14">
        <v>16.78</v>
      </c>
      <c r="H14" s="14">
        <v>19.170000000000002</v>
      </c>
      <c r="I14" s="14"/>
      <c r="J14" s="14"/>
      <c r="K14" s="22">
        <v>8</v>
      </c>
      <c r="L14" s="37">
        <v>19</v>
      </c>
      <c r="M14" s="23">
        <v>2</v>
      </c>
    </row>
    <row r="15" spans="1:13">
      <c r="A15" s="1">
        <v>9</v>
      </c>
      <c r="B15" s="12" t="s">
        <v>90</v>
      </c>
      <c r="C15" s="7">
        <v>33254</v>
      </c>
      <c r="D15" s="24">
        <v>2</v>
      </c>
      <c r="E15" s="24" t="s">
        <v>23</v>
      </c>
      <c r="F15" s="15">
        <v>19.739999999999998</v>
      </c>
      <c r="G15" s="14">
        <v>17.63</v>
      </c>
      <c r="H15" s="14"/>
      <c r="I15" s="14"/>
      <c r="J15" s="14"/>
      <c r="K15" s="22">
        <v>9</v>
      </c>
      <c r="L15" s="37">
        <v>16</v>
      </c>
      <c r="M15" s="23">
        <v>3</v>
      </c>
    </row>
    <row r="16" spans="1:13">
      <c r="A16" s="1">
        <v>10</v>
      </c>
      <c r="B16" s="9" t="s">
        <v>97</v>
      </c>
      <c r="C16" s="2">
        <v>33986</v>
      </c>
      <c r="D16" s="23">
        <v>2</v>
      </c>
      <c r="E16" s="23" t="s">
        <v>57</v>
      </c>
      <c r="F16" s="14">
        <v>19.920000000000002</v>
      </c>
      <c r="G16" s="15">
        <v>16.72</v>
      </c>
      <c r="H16" s="15"/>
      <c r="I16" s="14"/>
      <c r="J16" s="14"/>
      <c r="K16" s="22">
        <v>10</v>
      </c>
      <c r="L16" s="37">
        <v>15</v>
      </c>
      <c r="M16" s="23">
        <v>3</v>
      </c>
    </row>
    <row r="17" spans="1:13">
      <c r="A17" s="1">
        <v>11</v>
      </c>
      <c r="B17" s="12" t="s">
        <v>68</v>
      </c>
      <c r="C17" s="7">
        <v>32861</v>
      </c>
      <c r="D17" s="24">
        <v>1</v>
      </c>
      <c r="E17" s="24" t="s">
        <v>23</v>
      </c>
      <c r="F17" s="15">
        <v>17.57</v>
      </c>
      <c r="G17" s="14">
        <v>17.010000000000002</v>
      </c>
      <c r="H17" s="14"/>
      <c r="I17" s="14"/>
      <c r="J17" s="14"/>
      <c r="K17" s="22">
        <v>11</v>
      </c>
      <c r="L17" s="37">
        <v>14</v>
      </c>
      <c r="M17" s="1"/>
    </row>
    <row r="18" spans="1:13">
      <c r="A18" s="1">
        <v>12</v>
      </c>
      <c r="B18" s="12" t="s">
        <v>81</v>
      </c>
      <c r="C18" s="7">
        <v>32443</v>
      </c>
      <c r="D18" s="24">
        <v>1</v>
      </c>
      <c r="E18" s="23" t="s">
        <v>24</v>
      </c>
      <c r="F18" s="15">
        <v>17.72</v>
      </c>
      <c r="G18" s="15">
        <v>17.46</v>
      </c>
      <c r="H18" s="15"/>
      <c r="I18" s="14"/>
      <c r="J18" s="14"/>
      <c r="K18" s="22">
        <v>12</v>
      </c>
      <c r="L18" s="37">
        <v>13</v>
      </c>
      <c r="M18" s="1"/>
    </row>
    <row r="19" spans="1:13">
      <c r="A19" s="1">
        <v>13</v>
      </c>
      <c r="B19" s="1" t="s">
        <v>69</v>
      </c>
      <c r="C19" s="4">
        <v>33393</v>
      </c>
      <c r="D19" s="24" t="s">
        <v>13</v>
      </c>
      <c r="E19" s="24" t="s">
        <v>11</v>
      </c>
      <c r="F19" s="15">
        <v>19.850000000000001</v>
      </c>
      <c r="G19" s="14">
        <v>18.8</v>
      </c>
      <c r="H19" s="14"/>
      <c r="I19" s="14"/>
      <c r="J19" s="14"/>
      <c r="K19" s="22">
        <v>13</v>
      </c>
      <c r="L19" s="37">
        <v>12</v>
      </c>
      <c r="M19" s="1"/>
    </row>
    <row r="20" spans="1:13">
      <c r="A20" s="1">
        <v>14</v>
      </c>
      <c r="B20" s="3" t="s">
        <v>9</v>
      </c>
      <c r="C20" s="4">
        <v>33585</v>
      </c>
      <c r="D20" s="24" t="s">
        <v>10</v>
      </c>
      <c r="E20" s="24" t="s">
        <v>11</v>
      </c>
      <c r="F20" s="15">
        <v>20.21</v>
      </c>
      <c r="G20" s="14">
        <v>20.2</v>
      </c>
      <c r="H20" s="14"/>
      <c r="I20" s="14"/>
      <c r="J20" s="14"/>
      <c r="K20" s="22">
        <v>14</v>
      </c>
      <c r="L20" s="37">
        <v>11</v>
      </c>
      <c r="M20" s="1"/>
    </row>
    <row r="21" spans="1:13">
      <c r="A21" s="1">
        <v>15</v>
      </c>
      <c r="B21" s="1" t="s">
        <v>105</v>
      </c>
      <c r="C21" s="2">
        <v>32847</v>
      </c>
      <c r="D21" s="23" t="s">
        <v>10</v>
      </c>
      <c r="E21" s="23" t="s">
        <v>57</v>
      </c>
      <c r="F21" s="14">
        <v>20.34</v>
      </c>
      <c r="G21" s="14">
        <v>21.94</v>
      </c>
      <c r="H21" s="14"/>
      <c r="I21" s="14"/>
      <c r="J21" s="14"/>
      <c r="K21" s="22">
        <v>15</v>
      </c>
      <c r="L21" s="37">
        <v>10</v>
      </c>
      <c r="M21" s="1"/>
    </row>
    <row r="22" spans="1:13">
      <c r="A22" s="1">
        <v>16</v>
      </c>
      <c r="B22" s="1" t="s">
        <v>58</v>
      </c>
      <c r="C22" s="2">
        <v>33882</v>
      </c>
      <c r="D22" s="23">
        <v>3</v>
      </c>
      <c r="E22" s="23" t="s">
        <v>57</v>
      </c>
      <c r="F22" s="14">
        <v>21.35</v>
      </c>
      <c r="G22" s="14">
        <v>22.65</v>
      </c>
      <c r="H22" s="14"/>
      <c r="I22" s="14"/>
      <c r="J22" s="14"/>
      <c r="K22" s="22">
        <v>16</v>
      </c>
      <c r="L22" s="37">
        <v>9</v>
      </c>
      <c r="M22" s="1"/>
    </row>
    <row r="23" spans="1:13">
      <c r="A23" s="1">
        <v>17</v>
      </c>
      <c r="B23" s="1" t="s">
        <v>36</v>
      </c>
      <c r="C23" s="4">
        <v>33020</v>
      </c>
      <c r="D23" s="23" t="s">
        <v>13</v>
      </c>
      <c r="E23" s="23" t="s">
        <v>32</v>
      </c>
      <c r="F23" s="15">
        <v>23.63</v>
      </c>
      <c r="G23" s="15"/>
      <c r="H23" s="15"/>
      <c r="I23" s="14"/>
      <c r="J23" s="14"/>
      <c r="K23" s="22">
        <v>17</v>
      </c>
      <c r="L23" s="37">
        <v>8</v>
      </c>
      <c r="M23" s="1"/>
    </row>
    <row r="24" spans="1:13">
      <c r="A24" s="1">
        <v>18</v>
      </c>
      <c r="B24" s="1" t="s">
        <v>234</v>
      </c>
      <c r="C24" s="2">
        <v>33025</v>
      </c>
      <c r="D24" s="23">
        <v>3</v>
      </c>
      <c r="E24" s="23" t="s">
        <v>59</v>
      </c>
      <c r="F24" s="14">
        <v>24.09</v>
      </c>
      <c r="G24" s="15"/>
      <c r="H24" s="15"/>
      <c r="I24" s="14"/>
      <c r="J24" s="14"/>
      <c r="K24" s="22">
        <v>18</v>
      </c>
      <c r="L24" s="37">
        <v>7</v>
      </c>
      <c r="M24" s="1"/>
    </row>
    <row r="25" spans="1:13">
      <c r="A25" s="1">
        <v>19</v>
      </c>
      <c r="B25" s="9" t="s">
        <v>89</v>
      </c>
      <c r="C25" s="2">
        <v>33889</v>
      </c>
      <c r="D25" s="23">
        <v>1</v>
      </c>
      <c r="E25" s="23" t="s">
        <v>57</v>
      </c>
      <c r="F25" s="14">
        <v>24.45</v>
      </c>
      <c r="G25" s="15"/>
      <c r="H25" s="15"/>
      <c r="I25" s="14"/>
      <c r="J25" s="14"/>
      <c r="K25" s="22">
        <v>19</v>
      </c>
      <c r="L25" s="37">
        <v>6</v>
      </c>
      <c r="M25" s="1"/>
    </row>
    <row r="26" spans="1:13">
      <c r="A26" s="1">
        <v>20</v>
      </c>
      <c r="B26" s="1" t="s">
        <v>53</v>
      </c>
      <c r="C26" s="2">
        <v>33955</v>
      </c>
      <c r="D26" s="23" t="s">
        <v>13</v>
      </c>
      <c r="E26" s="23" t="s">
        <v>24</v>
      </c>
      <c r="F26" s="14">
        <v>25.27</v>
      </c>
      <c r="G26" s="15"/>
      <c r="H26" s="15"/>
      <c r="I26" s="14"/>
      <c r="J26" s="14"/>
      <c r="K26" s="22">
        <v>20</v>
      </c>
      <c r="L26" s="37">
        <v>5</v>
      </c>
      <c r="M26" s="1"/>
    </row>
    <row r="27" spans="1:13">
      <c r="A27" s="1">
        <v>21</v>
      </c>
      <c r="B27" s="1" t="s">
        <v>78</v>
      </c>
      <c r="C27" s="2">
        <v>32169</v>
      </c>
      <c r="D27" s="23">
        <v>2</v>
      </c>
      <c r="E27" s="23" t="s">
        <v>57</v>
      </c>
      <c r="F27" s="14">
        <v>25.34</v>
      </c>
      <c r="G27" s="15"/>
      <c r="H27" s="15"/>
      <c r="I27" s="14"/>
      <c r="J27" s="14"/>
      <c r="K27" s="22">
        <v>21</v>
      </c>
      <c r="L27" s="37">
        <v>4</v>
      </c>
      <c r="M27" s="1"/>
    </row>
    <row r="28" spans="1:13">
      <c r="A28" s="1">
        <v>22</v>
      </c>
      <c r="B28" s="1" t="s">
        <v>98</v>
      </c>
      <c r="C28" s="2">
        <v>32860</v>
      </c>
      <c r="D28" s="23" t="s">
        <v>13</v>
      </c>
      <c r="E28" s="23" t="s">
        <v>56</v>
      </c>
      <c r="F28" s="14">
        <v>26.27</v>
      </c>
      <c r="G28" s="15"/>
      <c r="H28" s="15"/>
      <c r="I28" s="14"/>
      <c r="J28" s="14"/>
      <c r="K28" s="22">
        <v>22</v>
      </c>
      <c r="L28" s="37">
        <v>3</v>
      </c>
      <c r="M28" s="1"/>
    </row>
    <row r="29" spans="1:13">
      <c r="A29" s="1">
        <v>23</v>
      </c>
      <c r="B29" s="1" t="s">
        <v>37</v>
      </c>
      <c r="C29" s="4">
        <v>33440</v>
      </c>
      <c r="D29" s="23" t="s">
        <v>13</v>
      </c>
      <c r="E29" s="23" t="s">
        <v>32</v>
      </c>
      <c r="F29" s="14">
        <v>28.31</v>
      </c>
      <c r="G29" s="15"/>
      <c r="H29" s="15"/>
      <c r="I29" s="14"/>
      <c r="J29" s="14"/>
      <c r="K29" s="22">
        <v>23</v>
      </c>
      <c r="L29" s="37">
        <v>2</v>
      </c>
      <c r="M29" s="1"/>
    </row>
    <row r="30" spans="1:13">
      <c r="A30" s="1">
        <v>24</v>
      </c>
      <c r="B30" s="1" t="s">
        <v>67</v>
      </c>
      <c r="C30" s="2">
        <v>32044</v>
      </c>
      <c r="D30" s="23" t="s">
        <v>10</v>
      </c>
      <c r="E30" s="23" t="s">
        <v>60</v>
      </c>
      <c r="F30" s="14">
        <v>29.37</v>
      </c>
      <c r="G30" s="15"/>
      <c r="H30" s="15"/>
      <c r="I30" s="14"/>
      <c r="J30" s="14"/>
      <c r="K30" s="22">
        <v>24</v>
      </c>
      <c r="L30" s="37">
        <v>1</v>
      </c>
      <c r="M30" s="1"/>
    </row>
    <row r="31" spans="1:13">
      <c r="A31" s="1">
        <v>25</v>
      </c>
      <c r="B31" s="1" t="s">
        <v>86</v>
      </c>
      <c r="C31" s="2">
        <v>33259</v>
      </c>
      <c r="D31" s="23">
        <v>3</v>
      </c>
      <c r="E31" s="23" t="s">
        <v>60</v>
      </c>
      <c r="F31" s="14">
        <v>30.56</v>
      </c>
      <c r="G31" s="15"/>
      <c r="H31" s="15"/>
      <c r="I31" s="14"/>
      <c r="J31" s="14"/>
      <c r="K31" s="22">
        <v>25</v>
      </c>
      <c r="L31" s="37">
        <v>0.5</v>
      </c>
      <c r="M31" s="1"/>
    </row>
    <row r="32" spans="1:13">
      <c r="A32" s="1">
        <v>26</v>
      </c>
      <c r="B32" s="1" t="s">
        <v>85</v>
      </c>
      <c r="C32" s="2">
        <v>34140</v>
      </c>
      <c r="D32" s="23">
        <v>3</v>
      </c>
      <c r="E32" s="23" t="s">
        <v>60</v>
      </c>
      <c r="F32" s="14">
        <v>30.79</v>
      </c>
      <c r="G32" s="14"/>
      <c r="H32" s="14"/>
      <c r="I32" s="14"/>
      <c r="J32" s="14"/>
      <c r="K32" s="22">
        <v>26</v>
      </c>
      <c r="L32" s="37">
        <v>0.5</v>
      </c>
      <c r="M32" s="1"/>
    </row>
    <row r="33" spans="1:13">
      <c r="A33" s="1">
        <v>27</v>
      </c>
      <c r="B33" s="1" t="s">
        <v>106</v>
      </c>
      <c r="C33" s="2">
        <v>33448</v>
      </c>
      <c r="D33" s="23" t="s">
        <v>13</v>
      </c>
      <c r="E33" s="23" t="s">
        <v>56</v>
      </c>
      <c r="F33" s="14">
        <v>32.89</v>
      </c>
      <c r="G33" s="15"/>
      <c r="H33" s="15"/>
      <c r="I33" s="14"/>
      <c r="J33" s="14"/>
      <c r="K33" s="22">
        <v>27</v>
      </c>
      <c r="L33" s="37">
        <v>0.5</v>
      </c>
      <c r="M33" s="1"/>
    </row>
    <row r="34" spans="1:13">
      <c r="A34" s="1">
        <v>28</v>
      </c>
      <c r="B34" s="1" t="s">
        <v>80</v>
      </c>
      <c r="C34" s="2">
        <v>32923</v>
      </c>
      <c r="D34" s="23" t="s">
        <v>13</v>
      </c>
      <c r="E34" s="23" t="s">
        <v>24</v>
      </c>
      <c r="F34" s="14">
        <v>33.659999999999997</v>
      </c>
      <c r="G34" s="14"/>
      <c r="H34" s="14"/>
      <c r="I34" s="14"/>
      <c r="J34" s="14"/>
      <c r="K34" s="22">
        <v>28</v>
      </c>
      <c r="L34" s="37">
        <v>0.5</v>
      </c>
      <c r="M34" s="1"/>
    </row>
    <row r="35" spans="1:13">
      <c r="A35" s="1">
        <v>29</v>
      </c>
      <c r="B35" s="10" t="s">
        <v>235</v>
      </c>
      <c r="C35" s="2">
        <v>33878</v>
      </c>
      <c r="D35" s="23" t="s">
        <v>13</v>
      </c>
      <c r="E35" s="23" t="s">
        <v>43</v>
      </c>
      <c r="F35" s="14">
        <v>33.67</v>
      </c>
      <c r="G35" s="14"/>
      <c r="H35" s="14"/>
      <c r="I35" s="14"/>
      <c r="J35" s="14"/>
      <c r="K35" s="22">
        <v>29</v>
      </c>
      <c r="L35" s="37">
        <v>0.5</v>
      </c>
      <c r="M35" s="1"/>
    </row>
    <row r="36" spans="1:13">
      <c r="A36" s="1">
        <v>30</v>
      </c>
      <c r="B36" s="11" t="s">
        <v>14</v>
      </c>
      <c r="C36" s="4">
        <v>33646</v>
      </c>
      <c r="D36" s="24" t="s">
        <v>10</v>
      </c>
      <c r="E36" s="24" t="s">
        <v>11</v>
      </c>
      <c r="F36" s="15">
        <v>34.020000000000003</v>
      </c>
      <c r="G36" s="15"/>
      <c r="H36" s="15"/>
      <c r="I36" s="14"/>
      <c r="J36" s="14"/>
      <c r="K36" s="22">
        <v>30</v>
      </c>
      <c r="L36" s="37">
        <v>0.5</v>
      </c>
      <c r="M36" s="1"/>
    </row>
    <row r="37" spans="1:13">
      <c r="A37" s="1">
        <v>31</v>
      </c>
      <c r="B37" s="10" t="s">
        <v>87</v>
      </c>
      <c r="C37" s="2">
        <v>33704</v>
      </c>
      <c r="D37" s="23">
        <v>3</v>
      </c>
      <c r="E37" s="23" t="s">
        <v>71</v>
      </c>
      <c r="F37" s="14">
        <v>34.200000000000003</v>
      </c>
      <c r="G37" s="14"/>
      <c r="H37" s="14"/>
      <c r="I37" s="14"/>
      <c r="J37" s="14"/>
      <c r="K37" s="22">
        <v>31</v>
      </c>
      <c r="L37" s="37">
        <v>0.5</v>
      </c>
      <c r="M37" s="1"/>
    </row>
    <row r="38" spans="1:13">
      <c r="A38" s="1">
        <v>32</v>
      </c>
      <c r="B38" s="10" t="s">
        <v>72</v>
      </c>
      <c r="C38" s="2">
        <v>33203</v>
      </c>
      <c r="D38" s="23">
        <v>3</v>
      </c>
      <c r="E38" s="23" t="s">
        <v>60</v>
      </c>
      <c r="F38" s="14">
        <v>34.65</v>
      </c>
      <c r="G38" s="14"/>
      <c r="H38" s="14"/>
      <c r="I38" s="14"/>
      <c r="J38" s="14"/>
      <c r="K38" s="22">
        <v>32</v>
      </c>
      <c r="L38" s="37">
        <v>0.5</v>
      </c>
      <c r="M38" s="1"/>
    </row>
    <row r="39" spans="1:13">
      <c r="A39" s="1">
        <v>33</v>
      </c>
      <c r="B39" s="10" t="s">
        <v>236</v>
      </c>
      <c r="C39" s="2">
        <v>34017</v>
      </c>
      <c r="D39" s="23" t="s">
        <v>13</v>
      </c>
      <c r="E39" s="23" t="s">
        <v>43</v>
      </c>
      <c r="F39" s="14">
        <v>35.630000000000003</v>
      </c>
      <c r="G39" s="15"/>
      <c r="H39" s="15"/>
      <c r="I39" s="14"/>
      <c r="J39" s="14"/>
      <c r="K39" s="22">
        <v>33</v>
      </c>
      <c r="L39" s="37">
        <v>0.5</v>
      </c>
      <c r="M39" s="1"/>
    </row>
    <row r="40" spans="1:13">
      <c r="A40" s="1">
        <v>34</v>
      </c>
      <c r="B40" s="10" t="s">
        <v>102</v>
      </c>
      <c r="C40" s="2">
        <v>32128</v>
      </c>
      <c r="D40" s="23" t="s">
        <v>13</v>
      </c>
      <c r="E40" s="23" t="s">
        <v>41</v>
      </c>
      <c r="F40" s="14">
        <v>36.93</v>
      </c>
      <c r="G40" s="14"/>
      <c r="H40" s="14"/>
      <c r="I40" s="14"/>
      <c r="J40" s="14"/>
      <c r="K40" s="22">
        <v>34</v>
      </c>
      <c r="L40" s="37">
        <v>0.5</v>
      </c>
      <c r="M40" s="1"/>
    </row>
    <row r="41" spans="1:13">
      <c r="A41" s="1">
        <v>35</v>
      </c>
      <c r="B41" s="10" t="s">
        <v>40</v>
      </c>
      <c r="C41" s="4">
        <v>33156</v>
      </c>
      <c r="D41" s="23" t="s">
        <v>13</v>
      </c>
      <c r="E41" s="23" t="s">
        <v>32</v>
      </c>
      <c r="F41" s="14">
        <v>37.85</v>
      </c>
      <c r="G41" s="15"/>
      <c r="H41" s="15"/>
      <c r="I41" s="14"/>
      <c r="J41" s="14"/>
      <c r="K41" s="22">
        <v>35</v>
      </c>
      <c r="L41" s="37">
        <v>0.5</v>
      </c>
      <c r="M41" s="1"/>
    </row>
    <row r="42" spans="1:13">
      <c r="A42" s="1">
        <v>36</v>
      </c>
      <c r="B42" s="10" t="s">
        <v>38</v>
      </c>
      <c r="C42" s="4">
        <v>32885</v>
      </c>
      <c r="D42" s="23" t="s">
        <v>13</v>
      </c>
      <c r="E42" s="23" t="s">
        <v>32</v>
      </c>
      <c r="F42" s="15">
        <v>38.75</v>
      </c>
      <c r="G42" s="15"/>
      <c r="H42" s="15"/>
      <c r="I42" s="14"/>
      <c r="J42" s="14"/>
      <c r="K42" s="22">
        <v>36</v>
      </c>
      <c r="L42" s="37">
        <v>0.5</v>
      </c>
      <c r="M42" s="1"/>
    </row>
    <row r="43" spans="1:13">
      <c r="A43" s="1">
        <v>37</v>
      </c>
      <c r="B43" s="10" t="s">
        <v>229</v>
      </c>
      <c r="C43" s="2">
        <v>33656</v>
      </c>
      <c r="D43" s="23" t="s">
        <v>13</v>
      </c>
      <c r="E43" s="23" t="s">
        <v>43</v>
      </c>
      <c r="F43" s="15">
        <v>40</v>
      </c>
      <c r="G43" s="15"/>
      <c r="H43" s="15"/>
      <c r="I43" s="14"/>
      <c r="J43" s="14"/>
      <c r="K43" s="22">
        <v>37</v>
      </c>
      <c r="L43" s="37">
        <v>0.5</v>
      </c>
      <c r="M43" s="1"/>
    </row>
    <row r="44" spans="1:13">
      <c r="A44" s="1">
        <v>38</v>
      </c>
      <c r="B44" s="10" t="s">
        <v>62</v>
      </c>
      <c r="C44" s="2">
        <v>33760</v>
      </c>
      <c r="D44" s="23" t="s">
        <v>13</v>
      </c>
      <c r="E44" s="23" t="s">
        <v>29</v>
      </c>
      <c r="F44" s="14">
        <v>40.89</v>
      </c>
      <c r="G44" s="14"/>
      <c r="H44" s="14"/>
      <c r="I44" s="14"/>
      <c r="J44" s="14"/>
      <c r="K44" s="22">
        <v>38</v>
      </c>
      <c r="L44" s="37">
        <v>0.5</v>
      </c>
      <c r="M44" s="1"/>
    </row>
    <row r="45" spans="1:13">
      <c r="A45" s="1">
        <v>39</v>
      </c>
      <c r="B45" s="10" t="s">
        <v>101</v>
      </c>
      <c r="C45" s="2">
        <v>33478</v>
      </c>
      <c r="D45" s="23" t="s">
        <v>13</v>
      </c>
      <c r="E45" s="23" t="s">
        <v>41</v>
      </c>
      <c r="F45" s="14">
        <v>45.34</v>
      </c>
      <c r="G45" s="15"/>
      <c r="H45" s="15"/>
      <c r="I45" s="14"/>
      <c r="J45" s="14"/>
      <c r="K45" s="22">
        <v>39</v>
      </c>
      <c r="L45" s="37">
        <v>0.5</v>
      </c>
      <c r="M45" s="1"/>
    </row>
    <row r="46" spans="1:13">
      <c r="A46" s="1">
        <v>40</v>
      </c>
      <c r="B46" s="10" t="s">
        <v>91</v>
      </c>
      <c r="C46" s="2">
        <v>33358</v>
      </c>
      <c r="D46" s="23" t="s">
        <v>13</v>
      </c>
      <c r="E46" s="23" t="s">
        <v>56</v>
      </c>
      <c r="F46" s="14">
        <v>45.9</v>
      </c>
      <c r="G46" s="14"/>
      <c r="H46" s="14"/>
      <c r="I46" s="14"/>
      <c r="J46" s="14"/>
      <c r="K46" s="22">
        <v>40</v>
      </c>
      <c r="L46" s="37">
        <v>0.5</v>
      </c>
      <c r="M46" s="1"/>
    </row>
    <row r="47" spans="1:13">
      <c r="A47" s="1">
        <v>41</v>
      </c>
      <c r="B47" s="10" t="s">
        <v>232</v>
      </c>
      <c r="C47" s="2">
        <v>32373</v>
      </c>
      <c r="D47" s="23" t="s">
        <v>13</v>
      </c>
      <c r="E47" s="23" t="s">
        <v>43</v>
      </c>
      <c r="F47" s="14">
        <v>46.67</v>
      </c>
      <c r="G47" s="14"/>
      <c r="H47" s="14"/>
      <c r="I47" s="14"/>
      <c r="J47" s="14"/>
      <c r="K47" s="22">
        <v>41</v>
      </c>
      <c r="L47" s="37">
        <v>0.5</v>
      </c>
      <c r="M47" s="1"/>
    </row>
    <row r="48" spans="1:13">
      <c r="A48" s="1">
        <v>42</v>
      </c>
      <c r="B48" s="10" t="s">
        <v>65</v>
      </c>
      <c r="C48" s="3">
        <v>1992</v>
      </c>
      <c r="D48" s="23" t="s">
        <v>13</v>
      </c>
      <c r="E48" s="23" t="s">
        <v>29</v>
      </c>
      <c r="F48" s="15">
        <v>47.14</v>
      </c>
      <c r="G48" s="14"/>
      <c r="H48" s="14"/>
      <c r="I48" s="14"/>
      <c r="J48" s="14"/>
      <c r="K48" s="22">
        <v>42</v>
      </c>
      <c r="L48" s="37">
        <v>0.5</v>
      </c>
      <c r="M48" s="1"/>
    </row>
    <row r="49" spans="1:13">
      <c r="A49" s="1">
        <v>43</v>
      </c>
      <c r="B49" s="10" t="s">
        <v>104</v>
      </c>
      <c r="C49" s="2">
        <v>34314</v>
      </c>
      <c r="D49" s="23" t="s">
        <v>13</v>
      </c>
      <c r="E49" s="23" t="s">
        <v>41</v>
      </c>
      <c r="F49" s="15">
        <v>47.55</v>
      </c>
      <c r="G49" s="15"/>
      <c r="H49" s="15"/>
      <c r="I49" s="14"/>
      <c r="J49" s="14"/>
      <c r="K49" s="22">
        <v>43</v>
      </c>
      <c r="L49" s="37">
        <v>0.5</v>
      </c>
      <c r="M49" s="1"/>
    </row>
    <row r="50" spans="1:13">
      <c r="A50" s="1">
        <v>44</v>
      </c>
      <c r="B50" s="10" t="s">
        <v>25</v>
      </c>
      <c r="C50" s="4">
        <v>33645</v>
      </c>
      <c r="D50" s="23" t="s">
        <v>13</v>
      </c>
      <c r="E50" s="23" t="s">
        <v>26</v>
      </c>
      <c r="F50" s="15">
        <v>48.32</v>
      </c>
      <c r="G50" s="15"/>
      <c r="H50" s="15"/>
      <c r="I50" s="14"/>
      <c r="J50" s="14"/>
      <c r="K50" s="22">
        <v>44</v>
      </c>
      <c r="L50" s="37">
        <v>0.5</v>
      </c>
      <c r="M50" s="1"/>
    </row>
    <row r="51" spans="1:13">
      <c r="A51" s="1">
        <v>45</v>
      </c>
      <c r="B51" s="10" t="s">
        <v>76</v>
      </c>
      <c r="C51" s="2">
        <v>33294</v>
      </c>
      <c r="D51" s="23" t="s">
        <v>13</v>
      </c>
      <c r="E51" s="23" t="s">
        <v>56</v>
      </c>
      <c r="F51" s="14">
        <v>48.91</v>
      </c>
      <c r="G51" s="14"/>
      <c r="H51" s="14"/>
      <c r="I51" s="14"/>
      <c r="J51" s="14"/>
      <c r="K51" s="22">
        <v>45</v>
      </c>
      <c r="L51" s="37">
        <v>0.5</v>
      </c>
      <c r="M51" s="1"/>
    </row>
    <row r="52" spans="1:13">
      <c r="A52" s="1">
        <v>46</v>
      </c>
      <c r="B52" s="10" t="s">
        <v>70</v>
      </c>
      <c r="C52" s="2">
        <v>32299</v>
      </c>
      <c r="D52" s="23">
        <v>3</v>
      </c>
      <c r="E52" s="23" t="s">
        <v>71</v>
      </c>
      <c r="F52" s="14">
        <v>51.94</v>
      </c>
      <c r="G52" s="14"/>
      <c r="H52" s="14"/>
      <c r="I52" s="14"/>
      <c r="J52" s="14"/>
      <c r="K52" s="22">
        <v>46</v>
      </c>
      <c r="L52" s="37">
        <v>0.5</v>
      </c>
      <c r="M52" s="1"/>
    </row>
    <row r="53" spans="1:13">
      <c r="A53" s="1">
        <v>47</v>
      </c>
      <c r="B53" s="10" t="s">
        <v>93</v>
      </c>
      <c r="C53" s="2">
        <v>33030</v>
      </c>
      <c r="D53" s="23" t="s">
        <v>13</v>
      </c>
      <c r="E53" s="23" t="s">
        <v>41</v>
      </c>
      <c r="F53" s="14">
        <v>54.84</v>
      </c>
      <c r="G53" s="15"/>
      <c r="H53" s="15"/>
      <c r="I53" s="14"/>
      <c r="J53" s="14"/>
      <c r="K53" s="22">
        <v>47</v>
      </c>
      <c r="L53" s="37">
        <v>0.5</v>
      </c>
      <c r="M53" s="1"/>
    </row>
    <row r="54" spans="1:13">
      <c r="A54" s="1">
        <v>48</v>
      </c>
      <c r="B54" s="1" t="s">
        <v>39</v>
      </c>
      <c r="C54" s="4">
        <v>34268</v>
      </c>
      <c r="D54" s="23" t="s">
        <v>13</v>
      </c>
      <c r="E54" s="23" t="s">
        <v>32</v>
      </c>
      <c r="F54" s="15">
        <v>56.31</v>
      </c>
      <c r="G54" s="14"/>
      <c r="H54" s="14"/>
      <c r="I54" s="14"/>
      <c r="J54" s="14"/>
      <c r="K54" s="22">
        <v>48</v>
      </c>
      <c r="L54" s="37">
        <v>0.5</v>
      </c>
      <c r="M54" s="1"/>
    </row>
    <row r="55" spans="1:13">
      <c r="A55" s="1">
        <v>49</v>
      </c>
      <c r="B55" s="1" t="s">
        <v>79</v>
      </c>
      <c r="C55" s="2">
        <v>34430</v>
      </c>
      <c r="D55" s="23" t="s">
        <v>13</v>
      </c>
      <c r="E55" s="23" t="s">
        <v>56</v>
      </c>
      <c r="F55" s="14">
        <v>57.06</v>
      </c>
      <c r="G55" s="14"/>
      <c r="H55" s="14"/>
      <c r="I55" s="14"/>
      <c r="J55" s="14"/>
      <c r="K55" s="22">
        <v>49</v>
      </c>
      <c r="L55" s="37">
        <v>0.5</v>
      </c>
      <c r="M55" s="1"/>
    </row>
    <row r="56" spans="1:13">
      <c r="A56" s="1">
        <v>50</v>
      </c>
      <c r="B56" s="1" t="s">
        <v>82</v>
      </c>
      <c r="C56" s="4">
        <v>33671</v>
      </c>
      <c r="D56" s="23" t="s">
        <v>13</v>
      </c>
      <c r="E56" s="23" t="s">
        <v>29</v>
      </c>
      <c r="F56" s="15">
        <v>57.39</v>
      </c>
      <c r="G56" s="14"/>
      <c r="H56" s="14"/>
      <c r="I56" s="14"/>
      <c r="J56" s="14"/>
      <c r="K56" s="22">
        <v>50</v>
      </c>
      <c r="L56" s="37">
        <v>0.5</v>
      </c>
      <c r="M56" s="1"/>
    </row>
    <row r="57" spans="1:13">
      <c r="A57" s="1">
        <v>51</v>
      </c>
      <c r="B57" s="1" t="s">
        <v>92</v>
      </c>
      <c r="C57" s="2">
        <v>34416</v>
      </c>
      <c r="D57" s="23">
        <v>3</v>
      </c>
      <c r="E57" s="23" t="s">
        <v>71</v>
      </c>
      <c r="F57" s="14">
        <v>57.74</v>
      </c>
      <c r="G57" s="14"/>
      <c r="H57" s="14"/>
      <c r="I57" s="14"/>
      <c r="J57" s="14"/>
      <c r="K57" s="22">
        <v>51</v>
      </c>
      <c r="L57" s="37">
        <v>0.5</v>
      </c>
      <c r="M57" s="1"/>
    </row>
    <row r="58" spans="1:13">
      <c r="A58" s="1">
        <v>52</v>
      </c>
      <c r="B58" s="1" t="s">
        <v>88</v>
      </c>
      <c r="C58" s="2">
        <v>34028</v>
      </c>
      <c r="D58" s="23" t="s">
        <v>13</v>
      </c>
      <c r="E58" s="23" t="s">
        <v>41</v>
      </c>
      <c r="F58" s="14">
        <v>60.18</v>
      </c>
      <c r="G58" s="15"/>
      <c r="H58" s="15"/>
      <c r="I58" s="14"/>
      <c r="J58" s="14"/>
      <c r="K58" s="22">
        <v>52</v>
      </c>
      <c r="L58" s="37">
        <v>0.5</v>
      </c>
      <c r="M58" s="1"/>
    </row>
    <row r="59" spans="1:13">
      <c r="A59" s="1">
        <v>53</v>
      </c>
      <c r="B59" s="1" t="s">
        <v>183</v>
      </c>
      <c r="C59" s="2">
        <v>34552</v>
      </c>
      <c r="D59" s="23">
        <v>3</v>
      </c>
      <c r="E59" s="23" t="s">
        <v>71</v>
      </c>
      <c r="F59" s="14">
        <v>65.98</v>
      </c>
      <c r="G59" s="14"/>
      <c r="H59" s="14"/>
      <c r="I59" s="14"/>
      <c r="J59" s="14"/>
      <c r="K59" s="22">
        <v>53</v>
      </c>
      <c r="L59" s="37">
        <v>0.5</v>
      </c>
      <c r="M59" s="1"/>
    </row>
    <row r="60" spans="1:13">
      <c r="A60" s="1">
        <v>54</v>
      </c>
      <c r="B60" s="1" t="s">
        <v>73</v>
      </c>
      <c r="C60" s="4">
        <v>34126</v>
      </c>
      <c r="D60" s="23" t="s">
        <v>13</v>
      </c>
      <c r="E60" s="23" t="s">
        <v>32</v>
      </c>
      <c r="F60" s="15">
        <v>67.63</v>
      </c>
      <c r="G60" s="14"/>
      <c r="H60" s="14"/>
      <c r="I60" s="14"/>
      <c r="J60" s="14"/>
      <c r="K60" s="22">
        <v>54</v>
      </c>
      <c r="L60" s="37">
        <v>0.5</v>
      </c>
      <c r="M60" s="1"/>
    </row>
    <row r="61" spans="1:13">
      <c r="A61" s="1">
        <v>55</v>
      </c>
      <c r="B61" s="1" t="s">
        <v>230</v>
      </c>
      <c r="C61" s="2">
        <v>33392</v>
      </c>
      <c r="D61" s="23" t="s">
        <v>13</v>
      </c>
      <c r="E61" s="23" t="s">
        <v>48</v>
      </c>
      <c r="F61" s="14">
        <v>74.819999999999993</v>
      </c>
      <c r="G61" s="14"/>
      <c r="H61" s="14"/>
      <c r="I61" s="14"/>
      <c r="J61" s="14"/>
      <c r="K61" s="22">
        <v>55</v>
      </c>
      <c r="L61" s="37">
        <v>0.5</v>
      </c>
      <c r="M61" s="1"/>
    </row>
    <row r="62" spans="1:13">
      <c r="A62" s="1">
        <v>56</v>
      </c>
      <c r="B62" s="3" t="s">
        <v>12</v>
      </c>
      <c r="C62" s="4">
        <v>33665</v>
      </c>
      <c r="D62" s="24" t="s">
        <v>13</v>
      </c>
      <c r="E62" s="24" t="s">
        <v>11</v>
      </c>
      <c r="F62" s="14" t="s">
        <v>94</v>
      </c>
      <c r="G62" s="15"/>
      <c r="H62" s="15"/>
      <c r="I62" s="14"/>
      <c r="J62" s="14"/>
      <c r="K62" s="22">
        <v>56</v>
      </c>
      <c r="L62" s="37">
        <v>0.5</v>
      </c>
      <c r="M62" s="1"/>
    </row>
    <row r="63" spans="1:13">
      <c r="A63" s="1">
        <v>57</v>
      </c>
      <c r="B63" s="1" t="s">
        <v>114</v>
      </c>
      <c r="C63" s="4">
        <v>33867</v>
      </c>
      <c r="D63" s="23" t="s">
        <v>13</v>
      </c>
      <c r="E63" s="23" t="s">
        <v>32</v>
      </c>
      <c r="F63" s="14" t="s">
        <v>99</v>
      </c>
      <c r="G63" s="15"/>
      <c r="H63" s="15"/>
      <c r="I63" s="14"/>
      <c r="J63" s="14"/>
      <c r="K63" s="22">
        <v>57</v>
      </c>
      <c r="L63" s="37">
        <v>0.5</v>
      </c>
      <c r="M63" s="1"/>
    </row>
    <row r="64" spans="1:13">
      <c r="A64" s="1">
        <v>58</v>
      </c>
      <c r="B64" s="1" t="s">
        <v>107</v>
      </c>
      <c r="C64" s="4">
        <v>33996</v>
      </c>
      <c r="D64" s="23" t="s">
        <v>13</v>
      </c>
      <c r="E64" s="23" t="s">
        <v>29</v>
      </c>
      <c r="F64" s="14" t="s">
        <v>108</v>
      </c>
      <c r="G64" s="14"/>
      <c r="H64" s="14"/>
      <c r="I64" s="14"/>
      <c r="J64" s="14"/>
      <c r="K64" s="22">
        <v>58</v>
      </c>
      <c r="L64" s="37">
        <v>0.5</v>
      </c>
      <c r="M64" s="1"/>
    </row>
    <row r="65" spans="1:13">
      <c r="A65" s="1">
        <v>59</v>
      </c>
      <c r="B65" s="3" t="s">
        <v>15</v>
      </c>
      <c r="C65" s="4">
        <v>33925</v>
      </c>
      <c r="D65" s="24" t="s">
        <v>13</v>
      </c>
      <c r="E65" s="24" t="s">
        <v>17</v>
      </c>
      <c r="F65" s="14" t="s">
        <v>109</v>
      </c>
      <c r="G65" s="15"/>
      <c r="H65" s="15"/>
      <c r="I65" s="14"/>
      <c r="J65" s="14"/>
      <c r="K65" s="22">
        <v>59</v>
      </c>
      <c r="L65" s="37">
        <v>0.5</v>
      </c>
      <c r="M65" s="1"/>
    </row>
    <row r="66" spans="1:13">
      <c r="A66" s="1">
        <v>60</v>
      </c>
      <c r="B66" s="1" t="s">
        <v>233</v>
      </c>
      <c r="C66" s="2">
        <v>33287</v>
      </c>
      <c r="D66" s="23" t="s">
        <v>13</v>
      </c>
      <c r="E66" s="23" t="s">
        <v>48</v>
      </c>
      <c r="F66" s="14" t="s">
        <v>110</v>
      </c>
      <c r="G66" s="14"/>
      <c r="H66" s="14"/>
      <c r="I66" s="14"/>
      <c r="J66" s="14"/>
      <c r="K66" s="22">
        <v>60</v>
      </c>
      <c r="L66" s="37">
        <v>0.5</v>
      </c>
      <c r="M66" s="1"/>
    </row>
    <row r="67" spans="1:13">
      <c r="A67" s="1">
        <v>61</v>
      </c>
      <c r="B67" s="1" t="s">
        <v>83</v>
      </c>
      <c r="C67" s="4">
        <v>33776</v>
      </c>
      <c r="D67" s="23" t="s">
        <v>13</v>
      </c>
      <c r="E67" s="23" t="s">
        <v>29</v>
      </c>
      <c r="F67" s="14" t="s">
        <v>95</v>
      </c>
      <c r="G67" s="14"/>
      <c r="H67" s="14"/>
      <c r="I67" s="14"/>
      <c r="J67" s="14"/>
      <c r="K67" s="22">
        <v>61</v>
      </c>
      <c r="L67" s="37">
        <v>0.5</v>
      </c>
      <c r="M67" s="1"/>
    </row>
    <row r="68" spans="1:13">
      <c r="A68" s="1">
        <v>62</v>
      </c>
      <c r="B68" s="1" t="s">
        <v>103</v>
      </c>
      <c r="C68" s="2">
        <v>33431</v>
      </c>
      <c r="D68" s="23" t="s">
        <v>13</v>
      </c>
      <c r="E68" s="23" t="s">
        <v>41</v>
      </c>
      <c r="F68" s="14" t="s">
        <v>100</v>
      </c>
      <c r="G68" s="14"/>
      <c r="H68" s="14"/>
      <c r="I68" s="14"/>
      <c r="J68" s="14"/>
      <c r="K68" s="22">
        <v>62</v>
      </c>
      <c r="L68" s="37">
        <v>0.5</v>
      </c>
      <c r="M68" s="1"/>
    </row>
    <row r="70" spans="1:13" ht="18.75">
      <c r="A70" s="16" t="s">
        <v>177</v>
      </c>
      <c r="B70" s="16"/>
      <c r="C70" s="16"/>
      <c r="D70" s="26"/>
      <c r="E70" s="26"/>
      <c r="F70" s="16"/>
      <c r="G70" s="16"/>
      <c r="H70" s="16"/>
      <c r="I70" s="16"/>
      <c r="J70" s="16" t="s">
        <v>178</v>
      </c>
      <c r="K70" s="26"/>
      <c r="L70" s="26"/>
    </row>
    <row r="71" spans="1:13" ht="18.75">
      <c r="A71" s="16"/>
      <c r="B71" s="16"/>
      <c r="C71" s="16"/>
      <c r="D71" s="26"/>
      <c r="E71" s="26"/>
      <c r="F71" s="16"/>
      <c r="G71" s="16"/>
      <c r="H71" s="16"/>
      <c r="I71" s="16"/>
      <c r="J71" s="16"/>
      <c r="K71" s="26"/>
      <c r="L71" s="26"/>
    </row>
    <row r="72" spans="1:13" ht="18.75">
      <c r="A72" s="16" t="s">
        <v>179</v>
      </c>
      <c r="B72" s="16"/>
      <c r="C72" s="16"/>
      <c r="D72" s="26"/>
      <c r="E72" s="26"/>
      <c r="F72" s="16"/>
      <c r="G72" s="16"/>
      <c r="H72" s="16"/>
      <c r="I72" s="16"/>
      <c r="J72" s="16" t="s">
        <v>180</v>
      </c>
      <c r="K72" s="26"/>
      <c r="L72" s="26"/>
    </row>
  </sheetData>
  <sortState ref="B7:M68">
    <sortCondition ref="K7:K68"/>
  </sortState>
  <mergeCells count="4">
    <mergeCell ref="A1:M1"/>
    <mergeCell ref="A2:M2"/>
    <mergeCell ref="A3:M3"/>
    <mergeCell ref="A5:M5"/>
  </mergeCells>
  <pageMargins left="0.31496062992125984" right="0.19685039370078741" top="0.27559055118110237" bottom="0.35433070866141736" header="0.23622047244094491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workbookViewId="0">
      <selection activeCell="C4" sqref="C4"/>
    </sheetView>
  </sheetViews>
  <sheetFormatPr defaultRowHeight="15"/>
  <cols>
    <col min="1" max="1" width="5.42578125" customWidth="1"/>
    <col min="2" max="2" width="34.7109375" customWidth="1"/>
    <col min="3" max="3" width="13.5703125" bestFit="1" customWidth="1"/>
    <col min="4" max="4" width="7.5703125" bestFit="1" customWidth="1"/>
    <col min="5" max="5" width="12.85546875" bestFit="1" customWidth="1"/>
    <col min="6" max="6" width="10.5703125" bestFit="1" customWidth="1"/>
    <col min="7" max="9" width="7.42578125" bestFit="1" customWidth="1"/>
    <col min="10" max="10" width="6.28515625" bestFit="1" customWidth="1"/>
    <col min="11" max="11" width="6.28515625" style="31" bestFit="1" customWidth="1"/>
    <col min="12" max="14" width="9.140625" style="31" hidden="1" customWidth="1"/>
    <col min="15" max="15" width="5.42578125" style="31" bestFit="1" customWidth="1"/>
    <col min="16" max="16" width="11.5703125" customWidth="1"/>
  </cols>
  <sheetData>
    <row r="1" spans="1:16" ht="23.2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6" ht="18.75">
      <c r="A2" s="77" t="s">
        <v>170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6"/>
    </row>
    <row r="3" spans="1:16" ht="18.75">
      <c r="A3" s="77" t="s">
        <v>172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6"/>
    </row>
    <row r="4" spans="1:16" ht="18.75">
      <c r="A4" s="27" t="s">
        <v>55</v>
      </c>
      <c r="B4" s="16"/>
      <c r="C4" s="16" t="s">
        <v>269</v>
      </c>
      <c r="D4" s="16"/>
      <c r="E4" s="27"/>
      <c r="F4" s="17"/>
      <c r="G4" s="17"/>
      <c r="H4" s="17"/>
      <c r="I4" s="45"/>
      <c r="J4" s="17"/>
      <c r="K4" s="29" t="s">
        <v>113</v>
      </c>
      <c r="L4" s="30"/>
      <c r="M4" s="30"/>
      <c r="N4" s="30"/>
    </row>
    <row r="5" spans="1:16" ht="18.75">
      <c r="B5" s="78" t="s">
        <v>171</v>
      </c>
      <c r="C5" s="79"/>
      <c r="D5" s="79"/>
      <c r="E5" s="16"/>
      <c r="F5" s="17"/>
      <c r="G5" s="17"/>
      <c r="H5" s="17"/>
      <c r="I5" s="17"/>
      <c r="J5" s="17"/>
      <c r="K5" s="29"/>
      <c r="L5" s="30"/>
      <c r="M5" s="30"/>
      <c r="N5" s="30"/>
    </row>
    <row r="6" spans="1:16" ht="45">
      <c r="A6" s="47" t="s">
        <v>181</v>
      </c>
      <c r="B6" s="19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16</v>
      </c>
      <c r="L6" s="46" t="s">
        <v>116</v>
      </c>
      <c r="M6" s="46" t="s">
        <v>63</v>
      </c>
      <c r="N6" s="46" t="s">
        <v>159</v>
      </c>
      <c r="O6" s="19" t="s">
        <v>159</v>
      </c>
      <c r="P6" s="18" t="s">
        <v>173</v>
      </c>
    </row>
    <row r="7" spans="1:16">
      <c r="A7" s="1">
        <v>1</v>
      </c>
      <c r="B7" s="1" t="s">
        <v>143</v>
      </c>
      <c r="C7" s="4">
        <v>33190</v>
      </c>
      <c r="D7" s="23" t="s">
        <v>10</v>
      </c>
      <c r="E7" s="3" t="s">
        <v>23</v>
      </c>
      <c r="F7" s="1">
        <v>17.63</v>
      </c>
      <c r="G7" s="1">
        <v>17.54</v>
      </c>
      <c r="H7" s="1">
        <v>17.690000000000001</v>
      </c>
      <c r="I7" s="1">
        <v>17.55</v>
      </c>
      <c r="J7" s="1">
        <v>17.690000000000001</v>
      </c>
      <c r="K7" s="23">
        <v>1</v>
      </c>
      <c r="L7" s="32">
        <v>25</v>
      </c>
      <c r="M7" s="32">
        <v>30</v>
      </c>
      <c r="N7" s="33">
        <v>36</v>
      </c>
      <c r="O7" s="34">
        <v>36</v>
      </c>
    </row>
    <row r="8" spans="1:16">
      <c r="A8" s="1">
        <v>2</v>
      </c>
      <c r="B8" s="1" t="s">
        <v>124</v>
      </c>
      <c r="C8" s="4">
        <v>34100</v>
      </c>
      <c r="D8" s="24" t="s">
        <v>10</v>
      </c>
      <c r="E8" s="3" t="s">
        <v>11</v>
      </c>
      <c r="F8" s="1">
        <v>28.99</v>
      </c>
      <c r="G8" s="1">
        <v>28.89</v>
      </c>
      <c r="H8" s="1">
        <v>25.26</v>
      </c>
      <c r="I8" s="1">
        <v>24.63</v>
      </c>
      <c r="J8" s="1">
        <v>24.81</v>
      </c>
      <c r="K8" s="23">
        <v>2</v>
      </c>
      <c r="L8" s="33">
        <v>8</v>
      </c>
      <c r="M8" s="33">
        <v>11</v>
      </c>
      <c r="N8" s="33">
        <v>33</v>
      </c>
      <c r="O8" s="34">
        <v>33</v>
      </c>
    </row>
    <row r="9" spans="1:16">
      <c r="A9" s="1">
        <v>3</v>
      </c>
      <c r="B9" s="1" t="s">
        <v>154</v>
      </c>
      <c r="C9" s="2">
        <v>33868</v>
      </c>
      <c r="D9" s="23">
        <v>2</v>
      </c>
      <c r="E9" s="1" t="s">
        <v>160</v>
      </c>
      <c r="F9" s="3">
        <v>34.729999999999997</v>
      </c>
      <c r="G9" s="3">
        <v>26.84</v>
      </c>
      <c r="H9" s="3">
        <v>24.86</v>
      </c>
      <c r="I9" s="3">
        <v>27.71</v>
      </c>
      <c r="J9" s="3">
        <v>27.11</v>
      </c>
      <c r="K9" s="24">
        <v>3</v>
      </c>
      <c r="L9" s="35">
        <v>35</v>
      </c>
      <c r="M9" s="35">
        <v>20</v>
      </c>
      <c r="N9" s="36">
        <v>30</v>
      </c>
      <c r="O9" s="37">
        <v>30</v>
      </c>
    </row>
    <row r="10" spans="1:16">
      <c r="A10" s="1">
        <v>4</v>
      </c>
      <c r="B10" s="1" t="s">
        <v>142</v>
      </c>
      <c r="C10" s="4">
        <v>34329</v>
      </c>
      <c r="D10" s="24" t="s">
        <v>13</v>
      </c>
      <c r="E10" s="1" t="s">
        <v>174</v>
      </c>
      <c r="F10" s="1">
        <v>34.090000000000003</v>
      </c>
      <c r="G10" s="1">
        <v>35.71</v>
      </c>
      <c r="H10" s="1">
        <v>32.97</v>
      </c>
      <c r="I10" s="1">
        <v>33.06</v>
      </c>
      <c r="J10" s="1">
        <v>30.97</v>
      </c>
      <c r="K10" s="23">
        <v>4</v>
      </c>
      <c r="L10" s="33">
        <v>24</v>
      </c>
      <c r="M10" s="33">
        <v>31</v>
      </c>
      <c r="N10" s="36">
        <v>27</v>
      </c>
      <c r="O10" s="37">
        <v>27</v>
      </c>
    </row>
    <row r="11" spans="1:16">
      <c r="A11" s="1">
        <v>5</v>
      </c>
      <c r="B11" s="1" t="s">
        <v>157</v>
      </c>
      <c r="C11" s="4">
        <v>33262</v>
      </c>
      <c r="D11" s="24" t="s">
        <v>13</v>
      </c>
      <c r="E11" s="1" t="s">
        <v>175</v>
      </c>
      <c r="F11" s="1">
        <v>35.5</v>
      </c>
      <c r="G11" s="1">
        <v>29.31</v>
      </c>
      <c r="H11" s="1">
        <v>29.26</v>
      </c>
      <c r="I11" s="1"/>
      <c r="J11" s="1"/>
      <c r="K11" s="23">
        <v>5</v>
      </c>
      <c r="L11" s="32">
        <v>16</v>
      </c>
      <c r="M11" s="32">
        <v>3</v>
      </c>
      <c r="N11" s="36">
        <v>25</v>
      </c>
      <c r="O11" s="37">
        <v>25</v>
      </c>
    </row>
    <row r="12" spans="1:16">
      <c r="A12" s="1">
        <v>6</v>
      </c>
      <c r="B12" s="1" t="s">
        <v>123</v>
      </c>
      <c r="C12" s="2">
        <v>33731</v>
      </c>
      <c r="D12" s="23" t="s">
        <v>13</v>
      </c>
      <c r="E12" s="1" t="s">
        <v>161</v>
      </c>
      <c r="F12" s="1">
        <v>38.159999999999997</v>
      </c>
      <c r="G12" s="1">
        <v>37.97</v>
      </c>
      <c r="H12" s="1">
        <v>30.83</v>
      </c>
      <c r="I12" s="1"/>
      <c r="J12" s="1"/>
      <c r="K12" s="23">
        <v>6</v>
      </c>
      <c r="L12" s="38">
        <v>7</v>
      </c>
      <c r="M12" s="38">
        <v>12</v>
      </c>
      <c r="N12" s="39">
        <v>23</v>
      </c>
      <c r="O12" s="37">
        <v>23</v>
      </c>
    </row>
    <row r="13" spans="1:16">
      <c r="A13" s="1">
        <v>7</v>
      </c>
      <c r="B13" s="1" t="s">
        <v>153</v>
      </c>
      <c r="C13" s="4">
        <v>33515</v>
      </c>
      <c r="D13" s="24">
        <v>2</v>
      </c>
      <c r="E13" s="1" t="s">
        <v>176</v>
      </c>
      <c r="F13" s="1">
        <v>42.36</v>
      </c>
      <c r="G13" s="1">
        <v>33.049999999999997</v>
      </c>
      <c r="H13" s="1">
        <v>32.770000000000003</v>
      </c>
      <c r="I13" s="1"/>
      <c r="J13" s="1"/>
      <c r="K13" s="23">
        <v>7</v>
      </c>
      <c r="L13" s="38">
        <v>34</v>
      </c>
      <c r="M13" s="38">
        <v>21</v>
      </c>
      <c r="N13" s="39">
        <v>21</v>
      </c>
      <c r="O13" s="37">
        <v>21</v>
      </c>
    </row>
    <row r="14" spans="1:16">
      <c r="A14" s="1">
        <v>8</v>
      </c>
      <c r="B14" s="1" t="s">
        <v>158</v>
      </c>
      <c r="C14" s="2">
        <v>32933</v>
      </c>
      <c r="D14" s="23">
        <v>3</v>
      </c>
      <c r="E14" s="1" t="s">
        <v>161</v>
      </c>
      <c r="F14" s="1">
        <v>36.869999999999997</v>
      </c>
      <c r="G14" s="1">
        <v>36.85</v>
      </c>
      <c r="H14" s="1">
        <v>41.25</v>
      </c>
      <c r="I14" s="1"/>
      <c r="J14" s="1"/>
      <c r="K14" s="23">
        <v>8</v>
      </c>
      <c r="L14" s="38">
        <v>15</v>
      </c>
      <c r="M14" s="38">
        <v>4</v>
      </c>
      <c r="N14" s="39">
        <v>19</v>
      </c>
      <c r="O14" s="37">
        <v>19</v>
      </c>
    </row>
    <row r="15" spans="1:16">
      <c r="A15" s="1">
        <v>9</v>
      </c>
      <c r="B15" s="1" t="s">
        <v>141</v>
      </c>
      <c r="C15" s="2">
        <v>31652</v>
      </c>
      <c r="D15" s="23" t="s">
        <v>10</v>
      </c>
      <c r="E15" s="1" t="s">
        <v>160</v>
      </c>
      <c r="F15" s="1">
        <v>49.43</v>
      </c>
      <c r="G15" s="1">
        <v>37.659999999999997</v>
      </c>
      <c r="H15" s="1"/>
      <c r="I15" s="1"/>
      <c r="J15" s="1"/>
      <c r="K15" s="23">
        <v>9</v>
      </c>
      <c r="L15" s="31">
        <v>23</v>
      </c>
      <c r="M15" s="31">
        <v>32</v>
      </c>
      <c r="N15" s="36">
        <v>16</v>
      </c>
      <c r="O15" s="37">
        <v>16</v>
      </c>
    </row>
    <row r="16" spans="1:16">
      <c r="A16" s="1">
        <v>10</v>
      </c>
      <c r="B16" s="1" t="s">
        <v>54</v>
      </c>
      <c r="C16" s="2">
        <v>34189</v>
      </c>
      <c r="D16" s="23" t="s">
        <v>13</v>
      </c>
      <c r="E16" s="1" t="s">
        <v>23</v>
      </c>
      <c r="F16" s="1">
        <v>52.16</v>
      </c>
      <c r="G16" s="1">
        <v>38.67</v>
      </c>
      <c r="H16" s="1"/>
      <c r="I16" s="1"/>
      <c r="J16" s="1"/>
      <c r="K16" s="23">
        <v>10</v>
      </c>
      <c r="L16" s="31">
        <v>33</v>
      </c>
      <c r="M16" s="31">
        <v>22</v>
      </c>
      <c r="N16" s="36">
        <v>15</v>
      </c>
      <c r="O16" s="37">
        <v>15</v>
      </c>
    </row>
    <row r="17" spans="1:15">
      <c r="A17" s="1">
        <v>11</v>
      </c>
      <c r="B17" s="1" t="s">
        <v>122</v>
      </c>
      <c r="C17" s="4">
        <v>33154</v>
      </c>
      <c r="D17" s="23" t="s">
        <v>13</v>
      </c>
      <c r="E17" s="1" t="s">
        <v>28</v>
      </c>
      <c r="F17" s="1">
        <v>43.91</v>
      </c>
      <c r="G17" s="1">
        <v>43.77</v>
      </c>
      <c r="H17" s="1"/>
      <c r="I17" s="1"/>
      <c r="J17" s="1"/>
      <c r="K17" s="23">
        <v>11</v>
      </c>
      <c r="L17" s="31">
        <v>6</v>
      </c>
      <c r="M17" s="31">
        <v>13</v>
      </c>
      <c r="N17" s="36">
        <v>14</v>
      </c>
      <c r="O17" s="37">
        <v>14</v>
      </c>
    </row>
    <row r="18" spans="1:15">
      <c r="A18" s="1">
        <v>12</v>
      </c>
      <c r="B18" s="1" t="s">
        <v>49</v>
      </c>
      <c r="C18" s="2">
        <v>33161</v>
      </c>
      <c r="D18" s="23" t="s">
        <v>13</v>
      </c>
      <c r="E18" s="1" t="s">
        <v>50</v>
      </c>
      <c r="F18" s="3">
        <v>45.73</v>
      </c>
      <c r="G18" s="3">
        <v>44.36</v>
      </c>
      <c r="H18" s="3"/>
      <c r="I18" s="3"/>
      <c r="J18" s="3"/>
      <c r="K18" s="24">
        <v>12</v>
      </c>
      <c r="L18" s="40">
        <v>14</v>
      </c>
      <c r="M18" s="41">
        <v>5</v>
      </c>
      <c r="N18" s="36">
        <v>13</v>
      </c>
      <c r="O18" s="37">
        <v>13</v>
      </c>
    </row>
    <row r="19" spans="1:15">
      <c r="A19" s="1">
        <v>13</v>
      </c>
      <c r="B19" s="1" t="s">
        <v>140</v>
      </c>
      <c r="C19" s="4">
        <v>33473</v>
      </c>
      <c r="D19" s="24" t="s">
        <v>13</v>
      </c>
      <c r="E19" s="1" t="s">
        <v>166</v>
      </c>
      <c r="F19" s="3">
        <v>54.89</v>
      </c>
      <c r="G19" s="3">
        <v>44.45</v>
      </c>
      <c r="H19" s="3"/>
      <c r="I19" s="3"/>
      <c r="J19" s="3"/>
      <c r="K19" s="24">
        <v>13</v>
      </c>
      <c r="L19" s="40">
        <v>22</v>
      </c>
      <c r="M19" s="41">
        <v>33</v>
      </c>
      <c r="N19" s="36">
        <v>12</v>
      </c>
      <c r="O19" s="37">
        <v>12</v>
      </c>
    </row>
    <row r="20" spans="1:15">
      <c r="A20" s="1">
        <v>14</v>
      </c>
      <c r="B20" s="9" t="s">
        <v>152</v>
      </c>
      <c r="C20" s="1">
        <v>1992</v>
      </c>
      <c r="D20" s="23">
        <v>3</v>
      </c>
      <c r="E20" s="1" t="s">
        <v>59</v>
      </c>
      <c r="F20" s="1">
        <v>55.71</v>
      </c>
      <c r="G20" s="1">
        <v>46.69</v>
      </c>
      <c r="H20" s="1"/>
      <c r="I20" s="1"/>
      <c r="J20" s="1"/>
      <c r="K20" s="23">
        <v>14</v>
      </c>
      <c r="L20" s="33">
        <v>32</v>
      </c>
      <c r="M20" s="33">
        <v>23</v>
      </c>
      <c r="N20" s="36">
        <v>11</v>
      </c>
      <c r="O20" s="37">
        <v>11</v>
      </c>
    </row>
    <row r="21" spans="1:15">
      <c r="A21" s="1">
        <v>15</v>
      </c>
      <c r="B21" s="1" t="s">
        <v>132</v>
      </c>
      <c r="C21" s="2">
        <v>33334</v>
      </c>
      <c r="D21" s="23" t="s">
        <v>13</v>
      </c>
      <c r="E21" s="1" t="s">
        <v>24</v>
      </c>
      <c r="F21" s="1">
        <v>75.680000000000007</v>
      </c>
      <c r="G21" s="1">
        <v>56.17</v>
      </c>
      <c r="H21" s="1"/>
      <c r="I21" s="1"/>
      <c r="J21" s="1"/>
      <c r="K21" s="23">
        <v>15</v>
      </c>
      <c r="L21" s="31">
        <v>13</v>
      </c>
      <c r="M21" s="31">
        <v>6</v>
      </c>
      <c r="N21" s="36">
        <v>10</v>
      </c>
      <c r="O21" s="37">
        <v>10</v>
      </c>
    </row>
    <row r="22" spans="1:15">
      <c r="A22" s="1">
        <v>16</v>
      </c>
      <c r="B22" s="1" t="s">
        <v>121</v>
      </c>
      <c r="C22" s="2">
        <v>33606</v>
      </c>
      <c r="D22" s="23" t="s">
        <v>13</v>
      </c>
      <c r="E22" s="1" t="s">
        <v>165</v>
      </c>
      <c r="F22" s="1">
        <v>66.34</v>
      </c>
      <c r="G22" s="1">
        <v>61.91</v>
      </c>
      <c r="H22" s="1"/>
      <c r="I22" s="1"/>
      <c r="J22" s="1"/>
      <c r="K22" s="23">
        <v>16</v>
      </c>
      <c r="L22" s="42">
        <v>5</v>
      </c>
      <c r="M22" s="42">
        <v>14</v>
      </c>
      <c r="N22" s="39">
        <v>9</v>
      </c>
      <c r="O22" s="37">
        <v>9</v>
      </c>
    </row>
    <row r="23" spans="1:15">
      <c r="A23" s="1">
        <v>17</v>
      </c>
      <c r="B23" s="1" t="s">
        <v>151</v>
      </c>
      <c r="C23" s="4">
        <v>34094</v>
      </c>
      <c r="D23" s="23" t="s">
        <v>13</v>
      </c>
      <c r="E23" s="1" t="s">
        <v>24</v>
      </c>
      <c r="F23" s="1">
        <v>82.98</v>
      </c>
      <c r="G23" s="1"/>
      <c r="H23" s="1"/>
      <c r="I23" s="1"/>
      <c r="J23" s="1"/>
      <c r="K23" s="23">
        <v>17</v>
      </c>
      <c r="L23" s="43">
        <v>31</v>
      </c>
      <c r="M23" s="33">
        <v>24</v>
      </c>
      <c r="N23" s="36">
        <v>8</v>
      </c>
      <c r="O23" s="37">
        <v>8</v>
      </c>
    </row>
    <row r="24" spans="1:15">
      <c r="A24" s="1">
        <v>18</v>
      </c>
      <c r="B24" s="1" t="s">
        <v>138</v>
      </c>
      <c r="C24" s="2">
        <v>33336</v>
      </c>
      <c r="D24" s="23" t="s">
        <v>13</v>
      </c>
      <c r="E24" s="1" t="s">
        <v>165</v>
      </c>
      <c r="F24" s="1" t="s">
        <v>139</v>
      </c>
      <c r="G24" s="1"/>
      <c r="H24" s="1"/>
      <c r="I24" s="1"/>
      <c r="J24" s="1"/>
      <c r="K24" s="23">
        <v>18</v>
      </c>
      <c r="L24" s="31">
        <v>21</v>
      </c>
      <c r="M24" s="31">
        <v>34</v>
      </c>
      <c r="N24" s="36">
        <v>7</v>
      </c>
      <c r="O24" s="37">
        <v>7</v>
      </c>
    </row>
    <row r="25" spans="1:15">
      <c r="A25" s="1">
        <v>19</v>
      </c>
      <c r="B25" s="1" t="s">
        <v>130</v>
      </c>
      <c r="C25" s="1">
        <v>1991</v>
      </c>
      <c r="D25" s="23">
        <v>3</v>
      </c>
      <c r="E25" s="1" t="s">
        <v>60</v>
      </c>
      <c r="F25" s="1" t="s">
        <v>131</v>
      </c>
      <c r="G25" s="1"/>
      <c r="H25" s="1"/>
      <c r="I25" s="1"/>
      <c r="J25" s="1"/>
      <c r="K25" s="23">
        <v>19</v>
      </c>
      <c r="L25" s="31">
        <v>12</v>
      </c>
      <c r="M25" s="31">
        <v>7</v>
      </c>
      <c r="N25" s="39">
        <v>6</v>
      </c>
      <c r="O25" s="37">
        <v>6</v>
      </c>
    </row>
    <row r="26" spans="1:15">
      <c r="A26" s="1">
        <v>20</v>
      </c>
      <c r="B26" s="1" t="s">
        <v>33</v>
      </c>
      <c r="C26" s="2">
        <v>33864</v>
      </c>
      <c r="D26" s="23" t="s">
        <v>13</v>
      </c>
      <c r="E26" s="1" t="s">
        <v>162</v>
      </c>
      <c r="F26" s="1" t="s">
        <v>120</v>
      </c>
      <c r="G26" s="3"/>
      <c r="H26" s="3"/>
      <c r="I26" s="3"/>
      <c r="J26" s="3"/>
      <c r="K26" s="24">
        <v>20</v>
      </c>
      <c r="L26" s="44">
        <v>4</v>
      </c>
      <c r="M26" s="42">
        <v>15</v>
      </c>
      <c r="N26" s="36">
        <v>5</v>
      </c>
      <c r="O26" s="37">
        <v>5</v>
      </c>
    </row>
    <row r="27" spans="1:15">
      <c r="A27" s="1">
        <v>21</v>
      </c>
      <c r="B27" s="9" t="s">
        <v>167</v>
      </c>
      <c r="C27" s="2">
        <v>33788</v>
      </c>
      <c r="D27" s="23" t="s">
        <v>13</v>
      </c>
      <c r="E27" s="1" t="s">
        <v>22</v>
      </c>
      <c r="F27" s="1" t="s">
        <v>150</v>
      </c>
      <c r="G27" s="1"/>
      <c r="H27" s="1"/>
      <c r="I27" s="1"/>
      <c r="J27" s="1"/>
      <c r="K27" s="23">
        <v>21</v>
      </c>
      <c r="L27" s="38">
        <v>30</v>
      </c>
      <c r="M27" s="38">
        <v>25</v>
      </c>
      <c r="N27" s="36">
        <v>4</v>
      </c>
      <c r="O27" s="37">
        <v>4</v>
      </c>
    </row>
    <row r="28" spans="1:15">
      <c r="A28" s="1">
        <v>22</v>
      </c>
      <c r="B28" s="1" t="s">
        <v>52</v>
      </c>
      <c r="C28" s="2">
        <v>33787</v>
      </c>
      <c r="D28" s="23" t="s">
        <v>13</v>
      </c>
      <c r="E28" s="1" t="s">
        <v>61</v>
      </c>
      <c r="F28" s="1" t="s">
        <v>137</v>
      </c>
      <c r="G28" s="1"/>
      <c r="H28" s="1"/>
      <c r="I28" s="1"/>
      <c r="J28" s="1"/>
      <c r="K28" s="23">
        <v>22</v>
      </c>
      <c r="L28" s="31">
        <v>20</v>
      </c>
      <c r="M28" s="31">
        <v>35</v>
      </c>
      <c r="N28" s="39">
        <v>3</v>
      </c>
      <c r="O28" s="37">
        <v>3</v>
      </c>
    </row>
    <row r="29" spans="1:15">
      <c r="A29" s="1">
        <v>23</v>
      </c>
      <c r="B29" s="1" t="s">
        <v>128</v>
      </c>
      <c r="C29" s="1">
        <v>1994</v>
      </c>
      <c r="D29" s="23" t="s">
        <v>13</v>
      </c>
      <c r="E29" s="1" t="s">
        <v>29</v>
      </c>
      <c r="F29" s="1" t="s">
        <v>129</v>
      </c>
      <c r="G29" s="1"/>
      <c r="H29" s="1"/>
      <c r="I29" s="1"/>
      <c r="J29" s="1"/>
      <c r="K29" s="23">
        <v>23</v>
      </c>
      <c r="L29" s="31">
        <v>11</v>
      </c>
      <c r="M29" s="31">
        <v>8</v>
      </c>
      <c r="N29" s="36">
        <v>2</v>
      </c>
      <c r="O29" s="37">
        <v>2</v>
      </c>
    </row>
    <row r="30" spans="1:15">
      <c r="A30" s="1">
        <v>24</v>
      </c>
      <c r="B30" s="1" t="s">
        <v>118</v>
      </c>
      <c r="C30" s="1">
        <v>1993</v>
      </c>
      <c r="D30" s="23" t="s">
        <v>13</v>
      </c>
      <c r="E30" s="1" t="s">
        <v>164</v>
      </c>
      <c r="F30" s="1" t="s">
        <v>119</v>
      </c>
      <c r="G30" s="1"/>
      <c r="H30" s="1"/>
      <c r="I30" s="1"/>
      <c r="J30" s="1"/>
      <c r="K30" s="23">
        <v>24</v>
      </c>
      <c r="L30" s="31">
        <v>3</v>
      </c>
      <c r="M30" s="31">
        <v>16</v>
      </c>
      <c r="N30" s="36">
        <v>1</v>
      </c>
      <c r="O30" s="37">
        <v>1</v>
      </c>
    </row>
    <row r="31" spans="1:15">
      <c r="A31" s="1">
        <v>25</v>
      </c>
      <c r="B31" s="1" t="s">
        <v>31</v>
      </c>
      <c r="C31" s="2">
        <v>33703</v>
      </c>
      <c r="D31" s="23" t="s">
        <v>13</v>
      </c>
      <c r="E31" s="1" t="s">
        <v>162</v>
      </c>
      <c r="F31" s="1" t="s">
        <v>149</v>
      </c>
      <c r="G31" s="1"/>
      <c r="H31" s="1"/>
      <c r="I31" s="1"/>
      <c r="J31" s="1"/>
      <c r="K31" s="23">
        <v>25</v>
      </c>
      <c r="L31" s="31">
        <v>29</v>
      </c>
      <c r="M31" s="31">
        <v>26</v>
      </c>
      <c r="N31" s="36">
        <v>0.5</v>
      </c>
      <c r="O31" s="37">
        <v>0.5</v>
      </c>
    </row>
    <row r="32" spans="1:15">
      <c r="A32" s="1">
        <v>26</v>
      </c>
      <c r="B32" s="1" t="s">
        <v>135</v>
      </c>
      <c r="C32" s="1">
        <v>1992</v>
      </c>
      <c r="D32" s="23" t="s">
        <v>13</v>
      </c>
      <c r="E32" s="1" t="s">
        <v>164</v>
      </c>
      <c r="F32" s="1" t="s">
        <v>136</v>
      </c>
      <c r="G32" s="1"/>
      <c r="H32" s="1"/>
      <c r="I32" s="1"/>
      <c r="J32" s="1"/>
      <c r="K32" s="23">
        <v>26</v>
      </c>
      <c r="L32" s="41">
        <v>19</v>
      </c>
      <c r="M32" s="41">
        <v>36</v>
      </c>
      <c r="N32" s="36">
        <v>0.5</v>
      </c>
      <c r="O32" s="37">
        <v>0.5</v>
      </c>
    </row>
    <row r="33" spans="1:15">
      <c r="A33" s="1">
        <v>27</v>
      </c>
      <c r="B33" s="1" t="s">
        <v>35</v>
      </c>
      <c r="C33" s="2">
        <v>33611</v>
      </c>
      <c r="D33" s="23" t="s">
        <v>13</v>
      </c>
      <c r="E33" s="1" t="s">
        <v>163</v>
      </c>
      <c r="F33" s="1" t="s">
        <v>127</v>
      </c>
      <c r="G33" s="1"/>
      <c r="H33" s="1"/>
      <c r="I33" s="1"/>
      <c r="J33" s="1"/>
      <c r="K33" s="23">
        <v>27</v>
      </c>
      <c r="L33" s="31">
        <v>10</v>
      </c>
      <c r="M33" s="31">
        <v>9</v>
      </c>
      <c r="N33" s="36">
        <v>0.5</v>
      </c>
      <c r="O33" s="37">
        <v>0.5</v>
      </c>
    </row>
    <row r="34" spans="1:15">
      <c r="A34" s="1">
        <v>28</v>
      </c>
      <c r="B34" s="1" t="s">
        <v>147</v>
      </c>
      <c r="C34" s="2">
        <v>32455</v>
      </c>
      <c r="D34" s="23">
        <v>3</v>
      </c>
      <c r="E34" s="1" t="s">
        <v>60</v>
      </c>
      <c r="F34" s="1" t="s">
        <v>148</v>
      </c>
      <c r="G34" s="3"/>
      <c r="H34" s="3"/>
      <c r="I34" s="3"/>
      <c r="J34" s="3"/>
      <c r="K34" s="24">
        <v>28</v>
      </c>
      <c r="L34" s="40">
        <v>28</v>
      </c>
      <c r="M34" s="41">
        <v>27</v>
      </c>
      <c r="N34" s="36">
        <v>0.5</v>
      </c>
      <c r="O34" s="37">
        <v>0.5</v>
      </c>
    </row>
    <row r="35" spans="1:15">
      <c r="A35" s="1">
        <v>29</v>
      </c>
      <c r="B35" s="1" t="s">
        <v>30</v>
      </c>
      <c r="C35" s="2">
        <v>33194</v>
      </c>
      <c r="D35" s="23" t="s">
        <v>13</v>
      </c>
      <c r="E35" s="1" t="s">
        <v>29</v>
      </c>
      <c r="F35" s="1" t="s">
        <v>117</v>
      </c>
      <c r="G35" s="1"/>
      <c r="H35" s="1"/>
      <c r="I35" s="1"/>
      <c r="J35" s="1"/>
      <c r="K35" s="23">
        <v>29</v>
      </c>
      <c r="L35" s="41">
        <v>2</v>
      </c>
      <c r="M35" s="41">
        <v>17</v>
      </c>
      <c r="N35" s="36">
        <v>0.5</v>
      </c>
      <c r="O35" s="37">
        <v>0.5</v>
      </c>
    </row>
    <row r="36" spans="1:15">
      <c r="A36" s="1">
        <v>30</v>
      </c>
      <c r="B36" s="1" t="s">
        <v>155</v>
      </c>
      <c r="C36" s="2">
        <v>33175</v>
      </c>
      <c r="D36" s="23" t="s">
        <v>13</v>
      </c>
      <c r="E36" s="1" t="s">
        <v>168</v>
      </c>
      <c r="F36" s="1" t="s">
        <v>156</v>
      </c>
      <c r="G36" s="3"/>
      <c r="H36" s="3"/>
      <c r="I36" s="3"/>
      <c r="J36" s="3"/>
      <c r="K36" s="24">
        <v>30</v>
      </c>
      <c r="L36" s="40">
        <v>36</v>
      </c>
      <c r="M36" s="41">
        <v>19</v>
      </c>
      <c r="N36" s="36">
        <v>0.5</v>
      </c>
      <c r="O36" s="37">
        <v>0.5</v>
      </c>
    </row>
    <row r="37" spans="1:15">
      <c r="A37" s="1">
        <v>31</v>
      </c>
      <c r="B37" s="1" t="s">
        <v>51</v>
      </c>
      <c r="C37" s="2">
        <v>33867</v>
      </c>
      <c r="D37" s="23" t="s">
        <v>13</v>
      </c>
      <c r="E37" s="1" t="s">
        <v>50</v>
      </c>
      <c r="F37" s="1" t="s">
        <v>146</v>
      </c>
      <c r="G37" s="1"/>
      <c r="H37" s="1"/>
      <c r="I37" s="1"/>
      <c r="J37" s="1"/>
      <c r="K37" s="23">
        <v>31</v>
      </c>
      <c r="L37" s="33">
        <v>27</v>
      </c>
      <c r="M37" s="33">
        <v>28</v>
      </c>
      <c r="N37" s="36">
        <v>0.5</v>
      </c>
      <c r="O37" s="37">
        <v>0.5</v>
      </c>
    </row>
    <row r="38" spans="1:15">
      <c r="A38" s="1">
        <v>32</v>
      </c>
      <c r="B38" s="1" t="s">
        <v>34</v>
      </c>
      <c r="C38" s="2">
        <v>33786</v>
      </c>
      <c r="D38" s="23" t="s">
        <v>13</v>
      </c>
      <c r="E38" s="1" t="s">
        <v>163</v>
      </c>
      <c r="F38" s="1" t="s">
        <v>134</v>
      </c>
      <c r="G38" s="1"/>
      <c r="H38" s="1"/>
      <c r="I38" s="1"/>
      <c r="J38" s="1"/>
      <c r="K38" s="23">
        <v>32</v>
      </c>
      <c r="L38" s="33">
        <v>18</v>
      </c>
      <c r="M38" s="33">
        <v>1</v>
      </c>
      <c r="N38" s="36">
        <v>0.5</v>
      </c>
      <c r="O38" s="37">
        <v>0.5</v>
      </c>
    </row>
    <row r="39" spans="1:15">
      <c r="A39" s="1">
        <v>33</v>
      </c>
      <c r="B39" s="1" t="s">
        <v>144</v>
      </c>
      <c r="C39" s="2">
        <v>33992</v>
      </c>
      <c r="D39" s="23">
        <v>3</v>
      </c>
      <c r="E39" s="1" t="s">
        <v>71</v>
      </c>
      <c r="F39" s="1" t="s">
        <v>145</v>
      </c>
      <c r="G39" s="1"/>
      <c r="H39" s="1"/>
      <c r="I39" s="1"/>
      <c r="J39" s="1"/>
      <c r="K39" s="24">
        <v>33</v>
      </c>
      <c r="L39" s="42">
        <v>26</v>
      </c>
      <c r="M39" s="42">
        <v>29</v>
      </c>
      <c r="N39" s="36">
        <v>0.5</v>
      </c>
      <c r="O39" s="37">
        <v>0.5</v>
      </c>
    </row>
    <row r="40" spans="1:15">
      <c r="A40" s="1">
        <v>34</v>
      </c>
      <c r="B40" s="1" t="s">
        <v>125</v>
      </c>
      <c r="C40" s="2">
        <v>33136</v>
      </c>
      <c r="D40" s="23" t="s">
        <v>13</v>
      </c>
      <c r="E40" s="1" t="s">
        <v>22</v>
      </c>
      <c r="F40" s="1" t="s">
        <v>126</v>
      </c>
      <c r="G40" s="1"/>
      <c r="H40" s="1"/>
      <c r="I40" s="1"/>
      <c r="J40" s="1"/>
      <c r="K40" s="23">
        <v>34</v>
      </c>
      <c r="L40" s="41">
        <v>9</v>
      </c>
      <c r="M40" s="41">
        <v>10</v>
      </c>
      <c r="N40" s="36">
        <v>0.5</v>
      </c>
      <c r="O40" s="37">
        <v>0.5</v>
      </c>
    </row>
    <row r="41" spans="1:15">
      <c r="A41" s="1">
        <v>35</v>
      </c>
      <c r="B41" s="3" t="s">
        <v>27</v>
      </c>
      <c r="C41" s="4">
        <v>33380</v>
      </c>
      <c r="D41" s="23" t="s">
        <v>13</v>
      </c>
      <c r="E41" s="3" t="s">
        <v>26</v>
      </c>
      <c r="F41" s="1" t="s">
        <v>133</v>
      </c>
      <c r="G41" s="1"/>
      <c r="H41" s="1"/>
      <c r="I41" s="1"/>
      <c r="J41" s="1"/>
      <c r="K41" s="23">
        <v>35</v>
      </c>
      <c r="L41" s="31">
        <v>17</v>
      </c>
      <c r="M41" s="31">
        <v>2</v>
      </c>
      <c r="N41" s="36">
        <v>0.5</v>
      </c>
      <c r="O41" s="37">
        <v>0.5</v>
      </c>
    </row>
    <row r="44" spans="1:15" ht="18.75">
      <c r="A44" s="16" t="s">
        <v>177</v>
      </c>
      <c r="B44" s="16"/>
      <c r="C44" s="16"/>
      <c r="D44" s="16"/>
      <c r="E44" s="16"/>
      <c r="F44" s="16"/>
      <c r="G44" s="16"/>
      <c r="H44" s="16"/>
      <c r="I44" s="16"/>
      <c r="J44" s="16" t="s">
        <v>178</v>
      </c>
      <c r="K44" s="26"/>
      <c r="L44" s="26"/>
      <c r="M44" s="26"/>
      <c r="N44" s="26"/>
      <c r="O44" s="26"/>
    </row>
    <row r="45" spans="1:15" ht="18.7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26"/>
      <c r="L45" s="26"/>
      <c r="M45" s="26"/>
      <c r="N45" s="26"/>
      <c r="O45" s="26"/>
    </row>
    <row r="46" spans="1:15" ht="18.75">
      <c r="A46" s="16" t="s">
        <v>179</v>
      </c>
      <c r="B46" s="16"/>
      <c r="C46" s="16"/>
      <c r="D46" s="16"/>
      <c r="E46" s="16"/>
      <c r="F46" s="16"/>
      <c r="G46" s="16"/>
      <c r="H46" s="16"/>
      <c r="I46" s="16"/>
      <c r="J46" s="16" t="s">
        <v>180</v>
      </c>
      <c r="K46" s="26"/>
      <c r="L46" s="26"/>
      <c r="M46" s="26"/>
      <c r="N46" s="26"/>
      <c r="O46" s="26"/>
    </row>
  </sheetData>
  <sortState ref="A6:N41">
    <sortCondition ref="K6:K41"/>
  </sortState>
  <mergeCells count="4">
    <mergeCell ref="B5:D5"/>
    <mergeCell ref="A1:P1"/>
    <mergeCell ref="A2:P2"/>
    <mergeCell ref="A3:P3"/>
  </mergeCells>
  <pageMargins left="0.27559055118110237" right="0.19685039370078741" top="0.74803149606299213" bottom="0.74803149606299213" header="0.31496062992125984" footer="0.31496062992125984"/>
  <pageSetup paperSize="9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workbookViewId="0">
      <selection activeCell="E14" sqref="E14"/>
    </sheetView>
  </sheetViews>
  <sheetFormatPr defaultRowHeight="15"/>
  <cols>
    <col min="1" max="1" width="4.140625" customWidth="1"/>
    <col min="2" max="2" width="36.42578125" bestFit="1" customWidth="1"/>
    <col min="3" max="3" width="14.28515625" customWidth="1"/>
    <col min="4" max="4" width="7.5703125" bestFit="1" customWidth="1"/>
    <col min="5" max="5" width="12.7109375" customWidth="1"/>
    <col min="10" max="10" width="11.28515625" customWidth="1"/>
    <col min="16" max="16" width="9.140625" customWidth="1"/>
  </cols>
  <sheetData>
    <row r="1" spans="1:14" ht="23.25">
      <c r="A1" s="75" t="s">
        <v>169</v>
      </c>
      <c r="B1" s="75"/>
      <c r="C1" s="75"/>
      <c r="D1" s="75"/>
      <c r="E1" s="75"/>
    </row>
    <row r="2" spans="1:14" ht="18.75">
      <c r="A2" s="77" t="s">
        <v>170</v>
      </c>
      <c r="B2" s="77"/>
      <c r="C2" s="77"/>
      <c r="D2" s="77"/>
      <c r="E2" s="77"/>
    </row>
    <row r="3" spans="1:14" ht="18.75">
      <c r="A3" s="77" t="s">
        <v>172</v>
      </c>
      <c r="B3" s="77"/>
      <c r="C3" s="77"/>
      <c r="D3" s="77"/>
      <c r="E3" s="77"/>
    </row>
    <row r="4" spans="1:14" ht="18.75">
      <c r="A4" s="27" t="s">
        <v>55</v>
      </c>
      <c r="B4" s="16"/>
      <c r="C4" s="16"/>
      <c r="D4" s="16"/>
      <c r="E4" s="27"/>
      <c r="H4" s="29" t="s">
        <v>113</v>
      </c>
    </row>
    <row r="5" spans="1:14" ht="18.75">
      <c r="A5" s="27"/>
      <c r="B5" s="16"/>
      <c r="C5" s="16"/>
      <c r="D5" s="16"/>
      <c r="E5" s="27"/>
      <c r="H5" s="29"/>
    </row>
    <row r="6" spans="1:14" ht="18.75">
      <c r="A6" s="78" t="s">
        <v>184</v>
      </c>
      <c r="B6" s="78"/>
      <c r="C6" s="78"/>
      <c r="D6" s="78"/>
      <c r="E6" s="78"/>
    </row>
    <row r="7" spans="1:14" ht="18.75">
      <c r="A7" s="28"/>
      <c r="B7" s="28"/>
      <c r="C7" s="28"/>
      <c r="D7" s="28"/>
      <c r="E7" s="28"/>
    </row>
    <row r="8" spans="1:14" ht="45">
      <c r="A8" s="18" t="s">
        <v>111</v>
      </c>
      <c r="B8" s="19" t="s">
        <v>112</v>
      </c>
      <c r="C8" s="19" t="s">
        <v>1</v>
      </c>
      <c r="D8" s="19" t="s">
        <v>2</v>
      </c>
      <c r="E8" s="19" t="s">
        <v>3</v>
      </c>
      <c r="F8" s="20" t="s">
        <v>185</v>
      </c>
      <c r="G8" s="55" t="s">
        <v>159</v>
      </c>
      <c r="H8" s="20" t="s">
        <v>186</v>
      </c>
      <c r="I8" s="20" t="s">
        <v>159</v>
      </c>
      <c r="J8" s="68" t="s">
        <v>260</v>
      </c>
      <c r="K8" s="21" t="s">
        <v>259</v>
      </c>
      <c r="L8" s="21" t="s">
        <v>187</v>
      </c>
      <c r="M8" s="21" t="s">
        <v>261</v>
      </c>
      <c r="N8" s="21" t="s">
        <v>262</v>
      </c>
    </row>
    <row r="9" spans="1:14">
      <c r="A9" s="48">
        <v>1</v>
      </c>
      <c r="B9" s="56" t="s">
        <v>242</v>
      </c>
      <c r="C9" s="50">
        <v>33805</v>
      </c>
      <c r="D9" s="48" t="s">
        <v>10</v>
      </c>
      <c r="E9" s="49" t="s">
        <v>23</v>
      </c>
      <c r="F9" s="1" t="s">
        <v>199</v>
      </c>
      <c r="G9" s="1">
        <v>3.5</v>
      </c>
      <c r="H9" s="65" t="s">
        <v>199</v>
      </c>
      <c r="I9" s="1">
        <v>5</v>
      </c>
      <c r="J9" s="69">
        <f>SQRT(I9*G9)</f>
        <v>4.1833001326703778</v>
      </c>
      <c r="K9" s="1" t="s">
        <v>263</v>
      </c>
      <c r="L9" s="1">
        <v>1</v>
      </c>
      <c r="M9" s="1">
        <v>36</v>
      </c>
      <c r="N9" s="23" t="s">
        <v>10</v>
      </c>
    </row>
    <row r="10" spans="1:14">
      <c r="A10" s="1">
        <v>2</v>
      </c>
      <c r="B10" s="3" t="s">
        <v>9</v>
      </c>
      <c r="C10" s="4">
        <v>33585</v>
      </c>
      <c r="D10" s="3" t="s">
        <v>10</v>
      </c>
      <c r="E10" s="3" t="s">
        <v>11</v>
      </c>
      <c r="F10" s="1" t="s">
        <v>199</v>
      </c>
      <c r="G10" s="1">
        <v>3.5</v>
      </c>
      <c r="H10" s="65" t="s">
        <v>199</v>
      </c>
      <c r="I10" s="1">
        <v>5</v>
      </c>
      <c r="J10" s="69">
        <f>SQRT(I10*G10)</f>
        <v>4.1833001326703778</v>
      </c>
      <c r="K10" s="1" t="s">
        <v>264</v>
      </c>
      <c r="L10" s="1">
        <v>2</v>
      </c>
      <c r="M10" s="1">
        <v>33</v>
      </c>
      <c r="N10" s="23" t="s">
        <v>10</v>
      </c>
    </row>
    <row r="11" spans="1:14">
      <c r="A11" s="1">
        <v>3</v>
      </c>
      <c r="B11" s="12" t="s">
        <v>81</v>
      </c>
      <c r="C11" s="7">
        <v>32443</v>
      </c>
      <c r="D11" s="3">
        <v>1</v>
      </c>
      <c r="E11" s="1" t="s">
        <v>24</v>
      </c>
      <c r="F11" s="1" t="s">
        <v>199</v>
      </c>
      <c r="G11" s="1">
        <v>3.5</v>
      </c>
      <c r="H11" s="65" t="s">
        <v>199</v>
      </c>
      <c r="I11" s="1">
        <v>5</v>
      </c>
      <c r="J11" s="69">
        <f>SQRT(I11*G11)</f>
        <v>4.1833001326703778</v>
      </c>
      <c r="K11" s="1" t="s">
        <v>265</v>
      </c>
      <c r="L11" s="1">
        <v>3</v>
      </c>
      <c r="M11" s="1">
        <v>30</v>
      </c>
      <c r="N11" s="64">
        <v>1</v>
      </c>
    </row>
    <row r="12" spans="1:14">
      <c r="A12" s="48">
        <v>4</v>
      </c>
      <c r="B12" s="6" t="s">
        <v>20</v>
      </c>
      <c r="C12" s="8">
        <v>34425</v>
      </c>
      <c r="D12" s="6" t="s">
        <v>10</v>
      </c>
      <c r="E12" s="1" t="s">
        <v>22</v>
      </c>
      <c r="F12" s="65" t="s">
        <v>192</v>
      </c>
      <c r="G12" s="1">
        <v>7</v>
      </c>
      <c r="H12" s="65" t="s">
        <v>199</v>
      </c>
      <c r="I12" s="1">
        <v>5</v>
      </c>
      <c r="J12" s="69">
        <f>SQRT(I12*G12)</f>
        <v>5.9160797830996161</v>
      </c>
      <c r="K12" s="1" t="s">
        <v>222</v>
      </c>
      <c r="L12" s="1">
        <v>4</v>
      </c>
      <c r="M12" s="1">
        <v>27</v>
      </c>
      <c r="N12" s="64">
        <v>1</v>
      </c>
    </row>
    <row r="13" spans="1:14">
      <c r="A13" s="1">
        <v>5</v>
      </c>
      <c r="B13" s="12" t="s">
        <v>68</v>
      </c>
      <c r="C13" s="7">
        <v>32861</v>
      </c>
      <c r="D13" s="3">
        <v>1</v>
      </c>
      <c r="E13" s="3" t="s">
        <v>23</v>
      </c>
      <c r="F13" s="65" t="s">
        <v>193</v>
      </c>
      <c r="G13" s="1">
        <v>13</v>
      </c>
      <c r="H13" s="65" t="s">
        <v>199</v>
      </c>
      <c r="I13" s="1">
        <v>5</v>
      </c>
      <c r="J13" s="69">
        <f>SQRT(I13*G13)</f>
        <v>8.0622577482985491</v>
      </c>
      <c r="K13" s="1" t="s">
        <v>222</v>
      </c>
      <c r="L13" s="1">
        <v>5</v>
      </c>
      <c r="M13" s="1">
        <v>25</v>
      </c>
      <c r="N13" s="64">
        <v>1</v>
      </c>
    </row>
    <row r="14" spans="1:14">
      <c r="A14" s="1">
        <v>6</v>
      </c>
      <c r="B14" s="1" t="s">
        <v>75</v>
      </c>
      <c r="C14" s="2">
        <v>32438</v>
      </c>
      <c r="D14" s="1" t="s">
        <v>10</v>
      </c>
      <c r="E14" s="1" t="s">
        <v>160</v>
      </c>
      <c r="F14" s="1" t="s">
        <v>199</v>
      </c>
      <c r="G14" s="1">
        <v>3.5</v>
      </c>
      <c r="H14" s="65" t="s">
        <v>258</v>
      </c>
      <c r="I14" s="1">
        <v>5</v>
      </c>
      <c r="J14" s="69">
        <f>SQRT(I14*G14)</f>
        <v>4.1833001326703778</v>
      </c>
      <c r="K14" s="1" t="s">
        <v>192</v>
      </c>
      <c r="L14" s="1">
        <v>6</v>
      </c>
      <c r="M14" s="1">
        <v>23</v>
      </c>
      <c r="N14" s="64">
        <v>2</v>
      </c>
    </row>
    <row r="15" spans="1:14">
      <c r="A15" s="48">
        <v>7</v>
      </c>
      <c r="B15" s="11" t="s">
        <v>21</v>
      </c>
      <c r="C15" s="7">
        <v>32602</v>
      </c>
      <c r="D15" s="6" t="s">
        <v>18</v>
      </c>
      <c r="E15" s="1" t="s">
        <v>29</v>
      </c>
      <c r="F15" s="65" t="s">
        <v>197</v>
      </c>
      <c r="G15" s="1">
        <v>8</v>
      </c>
      <c r="H15" s="65" t="s">
        <v>199</v>
      </c>
      <c r="I15" s="1">
        <v>5</v>
      </c>
      <c r="J15" s="69">
        <f>SQRT(I15*G15)</f>
        <v>6.324555320336759</v>
      </c>
      <c r="K15" s="1" t="s">
        <v>192</v>
      </c>
      <c r="L15" s="1">
        <v>7</v>
      </c>
      <c r="M15" s="1">
        <v>21</v>
      </c>
      <c r="N15" s="64">
        <v>2</v>
      </c>
    </row>
    <row r="16" spans="1:14">
      <c r="A16" s="1">
        <v>8</v>
      </c>
      <c r="B16" s="57" t="s">
        <v>90</v>
      </c>
      <c r="C16" s="7">
        <v>33254</v>
      </c>
      <c r="D16" s="3">
        <v>2</v>
      </c>
      <c r="E16" s="3" t="s">
        <v>23</v>
      </c>
      <c r="F16" s="1" t="s">
        <v>199</v>
      </c>
      <c r="G16" s="1">
        <v>3.5</v>
      </c>
      <c r="H16" s="65" t="s">
        <v>192</v>
      </c>
      <c r="I16" s="1">
        <v>12.5</v>
      </c>
      <c r="J16" s="69">
        <f>SQRT(I16*G16)</f>
        <v>6.6143782776614763</v>
      </c>
      <c r="K16" s="1" t="s">
        <v>223</v>
      </c>
      <c r="L16" s="1">
        <v>8</v>
      </c>
      <c r="M16" s="1">
        <v>19</v>
      </c>
      <c r="N16" s="23">
        <v>2</v>
      </c>
    </row>
    <row r="17" spans="1:14">
      <c r="A17" s="1">
        <v>9</v>
      </c>
      <c r="B17" s="57" t="s">
        <v>84</v>
      </c>
      <c r="C17" s="7">
        <v>34346</v>
      </c>
      <c r="D17" s="6" t="s">
        <v>10</v>
      </c>
      <c r="E17" s="1" t="s">
        <v>57</v>
      </c>
      <c r="F17" s="1" t="s">
        <v>199</v>
      </c>
      <c r="G17" s="1">
        <v>3.5</v>
      </c>
      <c r="H17" s="65" t="s">
        <v>199</v>
      </c>
      <c r="I17" s="1">
        <v>5</v>
      </c>
      <c r="J17" s="69">
        <f>SQRT(I17*G17)</f>
        <v>4.1833001326703778</v>
      </c>
      <c r="K17" s="1" t="s">
        <v>239</v>
      </c>
      <c r="L17" s="1">
        <v>9</v>
      </c>
      <c r="M17" s="1">
        <v>16</v>
      </c>
      <c r="N17" s="23">
        <v>3</v>
      </c>
    </row>
    <row r="18" spans="1:14">
      <c r="A18" s="48">
        <v>10</v>
      </c>
      <c r="B18" s="10" t="s">
        <v>66</v>
      </c>
      <c r="C18" s="2">
        <v>33903</v>
      </c>
      <c r="D18" s="1" t="s">
        <v>10</v>
      </c>
      <c r="E18" s="1" t="s">
        <v>57</v>
      </c>
      <c r="F18" s="65" t="s">
        <v>212</v>
      </c>
      <c r="G18" s="1">
        <v>10</v>
      </c>
      <c r="H18" s="65" t="s">
        <v>199</v>
      </c>
      <c r="I18" s="1">
        <v>5</v>
      </c>
      <c r="J18" s="69">
        <f>SQRT(I18*G18)</f>
        <v>7.0710678118654755</v>
      </c>
      <c r="K18" s="1" t="s">
        <v>218</v>
      </c>
      <c r="L18" s="1">
        <v>10</v>
      </c>
      <c r="M18" s="1">
        <v>15</v>
      </c>
      <c r="N18" s="23">
        <v>3</v>
      </c>
    </row>
    <row r="19" spans="1:14">
      <c r="A19" s="1">
        <v>11</v>
      </c>
      <c r="B19" s="10" t="s">
        <v>67</v>
      </c>
      <c r="C19" s="1">
        <v>1987</v>
      </c>
      <c r="D19" s="1" t="s">
        <v>10</v>
      </c>
      <c r="E19" s="1" t="s">
        <v>60</v>
      </c>
      <c r="F19" s="65" t="s">
        <v>211</v>
      </c>
      <c r="G19" s="1">
        <v>9</v>
      </c>
      <c r="H19" s="65" t="s">
        <v>223</v>
      </c>
      <c r="I19" s="1">
        <v>15</v>
      </c>
      <c r="J19" s="69">
        <f>SQRT(I19*G19)</f>
        <v>11.61895003862225</v>
      </c>
      <c r="K19" s="1"/>
      <c r="L19" s="1">
        <v>11</v>
      </c>
      <c r="M19" s="1">
        <v>14</v>
      </c>
      <c r="N19" s="1"/>
    </row>
    <row r="20" spans="1:14">
      <c r="A20" s="1">
        <v>12</v>
      </c>
      <c r="B20" s="10" t="s">
        <v>78</v>
      </c>
      <c r="C20" s="2">
        <v>32169</v>
      </c>
      <c r="D20" s="1">
        <v>2</v>
      </c>
      <c r="E20" s="1" t="s">
        <v>57</v>
      </c>
      <c r="F20" s="65" t="s">
        <v>202</v>
      </c>
      <c r="G20" s="1">
        <v>15</v>
      </c>
      <c r="H20" s="65" t="s">
        <v>237</v>
      </c>
      <c r="I20" s="1">
        <v>10</v>
      </c>
      <c r="J20" s="69">
        <f>SQRT(I20*G20)</f>
        <v>12.24744871391589</v>
      </c>
      <c r="K20" s="1"/>
      <c r="L20" s="1">
        <v>12</v>
      </c>
      <c r="M20" s="1">
        <v>13</v>
      </c>
      <c r="N20" s="1"/>
    </row>
    <row r="21" spans="1:14">
      <c r="A21" s="48">
        <v>13</v>
      </c>
      <c r="B21" s="10" t="s">
        <v>96</v>
      </c>
      <c r="C21" s="4">
        <v>33174</v>
      </c>
      <c r="D21" s="3">
        <v>2</v>
      </c>
      <c r="E21" s="3" t="s">
        <v>23</v>
      </c>
      <c r="F21" s="65" t="s">
        <v>245</v>
      </c>
      <c r="G21" s="1">
        <v>12</v>
      </c>
      <c r="H21" s="65" t="s">
        <v>192</v>
      </c>
      <c r="I21" s="1">
        <v>12.5</v>
      </c>
      <c r="J21" s="69">
        <f>SQRT(I21*G21)</f>
        <v>12.24744871391589</v>
      </c>
      <c r="K21" s="1"/>
      <c r="L21" s="1">
        <v>12</v>
      </c>
      <c r="M21" s="1">
        <v>13</v>
      </c>
      <c r="N21" s="1"/>
    </row>
    <row r="22" spans="1:14">
      <c r="A22" s="1">
        <v>14</v>
      </c>
      <c r="B22" s="9" t="s">
        <v>89</v>
      </c>
      <c r="C22" s="2">
        <v>33889</v>
      </c>
      <c r="D22" s="1">
        <v>1</v>
      </c>
      <c r="E22" s="1" t="s">
        <v>57</v>
      </c>
      <c r="F22" s="65" t="s">
        <v>208</v>
      </c>
      <c r="G22" s="1">
        <v>20</v>
      </c>
      <c r="H22" s="65" t="s">
        <v>192</v>
      </c>
      <c r="I22" s="1">
        <v>12.5</v>
      </c>
      <c r="J22" s="69">
        <f>SQRT(I22*G22)</f>
        <v>15.811388300841896</v>
      </c>
      <c r="K22" s="1"/>
      <c r="L22" s="1">
        <v>14</v>
      </c>
      <c r="M22" s="1">
        <v>11</v>
      </c>
      <c r="N22" s="1"/>
    </row>
    <row r="23" spans="1:14">
      <c r="A23" s="1">
        <v>15</v>
      </c>
      <c r="B23" s="1" t="s">
        <v>80</v>
      </c>
      <c r="C23" s="2">
        <v>32923</v>
      </c>
      <c r="D23" s="1" t="s">
        <v>13</v>
      </c>
      <c r="E23" s="1" t="s">
        <v>24</v>
      </c>
      <c r="F23" s="65" t="s">
        <v>208</v>
      </c>
      <c r="G23" s="1">
        <v>20</v>
      </c>
      <c r="H23" s="65" t="s">
        <v>192</v>
      </c>
      <c r="I23" s="1">
        <v>12.5</v>
      </c>
      <c r="J23" s="69">
        <f>SQRT(I23*G23)</f>
        <v>15.811388300841896</v>
      </c>
      <c r="K23" s="1"/>
      <c r="L23" s="1">
        <v>14</v>
      </c>
      <c r="M23" s="1">
        <v>11</v>
      </c>
      <c r="N23" s="1"/>
    </row>
    <row r="24" spans="1:14">
      <c r="A24" s="48">
        <v>16</v>
      </c>
      <c r="B24" s="1" t="s">
        <v>105</v>
      </c>
      <c r="C24" s="2">
        <v>32847</v>
      </c>
      <c r="D24" s="1" t="s">
        <v>10</v>
      </c>
      <c r="E24" s="1" t="s">
        <v>57</v>
      </c>
      <c r="F24" s="65" t="s">
        <v>250</v>
      </c>
      <c r="G24" s="1">
        <v>11</v>
      </c>
      <c r="H24" s="65" t="s">
        <v>198</v>
      </c>
      <c r="I24" s="1">
        <v>28</v>
      </c>
      <c r="J24" s="69">
        <f>SQRT(I24*G24)</f>
        <v>17.549928774784245</v>
      </c>
      <c r="K24" s="1"/>
      <c r="L24" s="1">
        <v>16</v>
      </c>
      <c r="M24" s="1">
        <v>9</v>
      </c>
      <c r="N24" s="1"/>
    </row>
    <row r="25" spans="1:14">
      <c r="A25" s="1">
        <v>17</v>
      </c>
      <c r="B25" s="1" t="s">
        <v>53</v>
      </c>
      <c r="C25" s="2">
        <v>33955</v>
      </c>
      <c r="D25" s="1" t="s">
        <v>13</v>
      </c>
      <c r="E25" s="1" t="s">
        <v>24</v>
      </c>
      <c r="F25" s="65" t="s">
        <v>208</v>
      </c>
      <c r="G25" s="1">
        <v>20</v>
      </c>
      <c r="H25" s="65" t="s">
        <v>197</v>
      </c>
      <c r="I25" s="1">
        <v>16</v>
      </c>
      <c r="J25" s="69">
        <f>SQRT(I25*G25)</f>
        <v>17.888543819998318</v>
      </c>
      <c r="K25" s="1"/>
      <c r="L25" s="1">
        <v>17</v>
      </c>
      <c r="M25" s="1">
        <v>8</v>
      </c>
      <c r="N25" s="1"/>
    </row>
    <row r="26" spans="1:14">
      <c r="A26" s="1">
        <v>18</v>
      </c>
      <c r="B26" s="1" t="s">
        <v>69</v>
      </c>
      <c r="C26" s="4">
        <v>33393</v>
      </c>
      <c r="D26" s="3" t="s">
        <v>13</v>
      </c>
      <c r="E26" s="3" t="s">
        <v>11</v>
      </c>
      <c r="F26" s="65" t="s">
        <v>208</v>
      </c>
      <c r="G26" s="1">
        <v>20</v>
      </c>
      <c r="H26" s="65" t="s">
        <v>238</v>
      </c>
      <c r="I26" s="1">
        <v>17</v>
      </c>
      <c r="J26" s="69">
        <f>SQRT(I26*G26)</f>
        <v>18.439088914585774</v>
      </c>
      <c r="K26" s="1"/>
      <c r="L26" s="1">
        <v>18</v>
      </c>
      <c r="M26" s="1">
        <v>7</v>
      </c>
      <c r="N26" s="1"/>
    </row>
    <row r="27" spans="1:14">
      <c r="A27" s="48">
        <v>19</v>
      </c>
      <c r="B27" s="1" t="s">
        <v>74</v>
      </c>
      <c r="C27" s="1">
        <v>1990</v>
      </c>
      <c r="D27" s="1">
        <v>3</v>
      </c>
      <c r="E27" s="1" t="s">
        <v>59</v>
      </c>
      <c r="F27" s="65" t="s">
        <v>204</v>
      </c>
      <c r="G27" s="1">
        <v>16</v>
      </c>
      <c r="H27" s="65" t="s">
        <v>240</v>
      </c>
      <c r="I27" s="1">
        <v>23</v>
      </c>
      <c r="J27" s="69">
        <f>SQRT(I27*G27)</f>
        <v>19.183326093250876</v>
      </c>
      <c r="K27" s="1"/>
      <c r="L27" s="1">
        <v>19</v>
      </c>
      <c r="M27" s="1">
        <v>6</v>
      </c>
      <c r="N27" s="1"/>
    </row>
    <row r="28" spans="1:14">
      <c r="A28" s="1">
        <v>20</v>
      </c>
      <c r="B28" s="9" t="s">
        <v>97</v>
      </c>
      <c r="C28" s="2">
        <v>33986</v>
      </c>
      <c r="D28" s="1">
        <v>2</v>
      </c>
      <c r="E28" s="1" t="s">
        <v>57</v>
      </c>
      <c r="F28" s="65" t="s">
        <v>208</v>
      </c>
      <c r="G28" s="1">
        <v>20</v>
      </c>
      <c r="H28" s="65" t="s">
        <v>193</v>
      </c>
      <c r="I28" s="1">
        <v>19.5</v>
      </c>
      <c r="J28" s="69">
        <f>SQRT(I28*G28)</f>
        <v>19.748417658131498</v>
      </c>
      <c r="K28" s="1"/>
      <c r="L28" s="1">
        <v>20</v>
      </c>
      <c r="M28" s="1">
        <v>5</v>
      </c>
      <c r="N28" s="1"/>
    </row>
    <row r="29" spans="1:14">
      <c r="A29" s="1">
        <v>21</v>
      </c>
      <c r="B29" s="1" t="s">
        <v>101</v>
      </c>
      <c r="C29" s="2">
        <v>33478</v>
      </c>
      <c r="D29" s="1" t="s">
        <v>13</v>
      </c>
      <c r="E29" s="1" t="s">
        <v>41</v>
      </c>
      <c r="F29" s="65" t="s">
        <v>208</v>
      </c>
      <c r="G29" s="1">
        <v>20</v>
      </c>
      <c r="H29" s="65" t="s">
        <v>193</v>
      </c>
      <c r="I29" s="1">
        <v>19.5</v>
      </c>
      <c r="J29" s="69">
        <f>SQRT(I29*G29)</f>
        <v>19.748417658131498</v>
      </c>
      <c r="K29" s="1"/>
      <c r="L29" s="1">
        <v>20</v>
      </c>
      <c r="M29" s="1">
        <v>5</v>
      </c>
      <c r="N29" s="1"/>
    </row>
    <row r="30" spans="1:14">
      <c r="A30" s="48">
        <v>22</v>
      </c>
      <c r="B30" s="1" t="s">
        <v>58</v>
      </c>
      <c r="C30" s="2">
        <v>33882</v>
      </c>
      <c r="D30" s="1">
        <v>3</v>
      </c>
      <c r="E30" s="1" t="s">
        <v>57</v>
      </c>
      <c r="F30" s="65" t="s">
        <v>208</v>
      </c>
      <c r="G30" s="1">
        <v>20</v>
      </c>
      <c r="H30" s="65" t="s">
        <v>193</v>
      </c>
      <c r="I30" s="1">
        <v>19.5</v>
      </c>
      <c r="J30" s="69">
        <f>SQRT(I30*G30)</f>
        <v>19.748417658131498</v>
      </c>
      <c r="K30" s="1"/>
      <c r="L30" s="1">
        <v>20</v>
      </c>
      <c r="M30" s="1">
        <v>5</v>
      </c>
      <c r="N30" s="1"/>
    </row>
    <row r="31" spans="1:14">
      <c r="A31" s="1">
        <v>23</v>
      </c>
      <c r="B31" s="1" t="s">
        <v>37</v>
      </c>
      <c r="C31" s="4">
        <v>33440</v>
      </c>
      <c r="D31" s="1" t="s">
        <v>13</v>
      </c>
      <c r="E31" s="1" t="s">
        <v>32</v>
      </c>
      <c r="F31" s="65" t="s">
        <v>194</v>
      </c>
      <c r="G31" s="1">
        <v>25</v>
      </c>
      <c r="H31" s="65" t="s">
        <v>193</v>
      </c>
      <c r="I31" s="1">
        <v>19.5</v>
      </c>
      <c r="J31" s="69">
        <f>SQRT(I31*G31)</f>
        <v>22.079402165819616</v>
      </c>
      <c r="K31" s="1"/>
      <c r="L31" s="1">
        <v>23</v>
      </c>
      <c r="M31" s="1">
        <v>2</v>
      </c>
      <c r="N31" s="1"/>
    </row>
    <row r="32" spans="1:14">
      <c r="A32" s="1">
        <v>24</v>
      </c>
      <c r="B32" s="1" t="s">
        <v>77</v>
      </c>
      <c r="C32" s="1">
        <v>1993</v>
      </c>
      <c r="D32" s="1">
        <v>1</v>
      </c>
      <c r="E32" s="1" t="s">
        <v>59</v>
      </c>
      <c r="F32" s="65" t="s">
        <v>198</v>
      </c>
      <c r="G32" s="1">
        <v>14</v>
      </c>
      <c r="H32" s="65" t="s">
        <v>203</v>
      </c>
      <c r="I32" s="1">
        <v>44.5</v>
      </c>
      <c r="J32" s="69">
        <f>SQRT(I32*G32)</f>
        <v>24.959967948697368</v>
      </c>
      <c r="K32" s="1"/>
      <c r="L32" s="1">
        <v>24</v>
      </c>
      <c r="M32" s="1">
        <v>1</v>
      </c>
      <c r="N32" s="1"/>
    </row>
    <row r="33" spans="1:14">
      <c r="A33" s="48">
        <v>25</v>
      </c>
      <c r="B33" s="1" t="s">
        <v>104</v>
      </c>
      <c r="C33" s="2">
        <v>34314</v>
      </c>
      <c r="D33" s="1" t="s">
        <v>13</v>
      </c>
      <c r="E33" s="1" t="s">
        <v>41</v>
      </c>
      <c r="F33" s="65" t="s">
        <v>194</v>
      </c>
      <c r="G33" s="1">
        <v>25</v>
      </c>
      <c r="H33" s="65" t="s">
        <v>198</v>
      </c>
      <c r="I33" s="1">
        <v>28</v>
      </c>
      <c r="J33" s="69">
        <f>SQRT(I33*G33)</f>
        <v>26.457513110645905</v>
      </c>
      <c r="K33" s="1"/>
      <c r="L33" s="1">
        <v>25</v>
      </c>
      <c r="M33" s="1">
        <v>0.5</v>
      </c>
      <c r="N33" s="1"/>
    </row>
    <row r="34" spans="1:14">
      <c r="A34" s="1">
        <v>26</v>
      </c>
      <c r="B34" s="1" t="s">
        <v>85</v>
      </c>
      <c r="C34" s="2">
        <v>34140</v>
      </c>
      <c r="D34" s="1">
        <v>3</v>
      </c>
      <c r="E34" s="1" t="s">
        <v>60</v>
      </c>
      <c r="F34" s="65" t="s">
        <v>194</v>
      </c>
      <c r="G34" s="1">
        <v>25</v>
      </c>
      <c r="H34" s="65" t="s">
        <v>198</v>
      </c>
      <c r="I34" s="1">
        <v>28</v>
      </c>
      <c r="J34" s="69">
        <f>SQRT(I34*G34)</f>
        <v>26.457513110645905</v>
      </c>
      <c r="K34" s="1"/>
      <c r="L34" s="1">
        <v>25</v>
      </c>
      <c r="M34" s="1">
        <v>0.5</v>
      </c>
      <c r="N34" s="1"/>
    </row>
    <row r="35" spans="1:14">
      <c r="A35" s="1">
        <v>27</v>
      </c>
      <c r="B35" s="3" t="s">
        <v>14</v>
      </c>
      <c r="C35" s="4">
        <v>33646</v>
      </c>
      <c r="D35" s="3" t="s">
        <v>10</v>
      </c>
      <c r="E35" s="3" t="s">
        <v>11</v>
      </c>
      <c r="F35" s="65" t="s">
        <v>210</v>
      </c>
      <c r="G35" s="1">
        <v>27.5</v>
      </c>
      <c r="H35" s="65" t="s">
        <v>198</v>
      </c>
      <c r="I35" s="1">
        <v>28</v>
      </c>
      <c r="J35" s="69">
        <f>SQRT(I35*G35)</f>
        <v>27.748873851023216</v>
      </c>
      <c r="K35" s="1"/>
      <c r="L35" s="1">
        <v>27</v>
      </c>
      <c r="M35" s="1">
        <v>0.5</v>
      </c>
      <c r="N35" s="1"/>
    </row>
    <row r="36" spans="1:14">
      <c r="A36" s="48">
        <v>28</v>
      </c>
      <c r="B36" s="1" t="s">
        <v>36</v>
      </c>
      <c r="C36" s="4">
        <v>33020</v>
      </c>
      <c r="D36" s="1" t="s">
        <v>13</v>
      </c>
      <c r="E36" s="1" t="s">
        <v>32</v>
      </c>
      <c r="F36" s="65" t="s">
        <v>203</v>
      </c>
      <c r="G36" s="1">
        <v>29</v>
      </c>
      <c r="H36" s="65" t="s">
        <v>198</v>
      </c>
      <c r="I36" s="1">
        <v>28</v>
      </c>
      <c r="J36" s="69">
        <f>SQRT(I36*G36)</f>
        <v>28.495613697550013</v>
      </c>
      <c r="K36" s="1"/>
      <c r="L36" s="1">
        <v>28</v>
      </c>
      <c r="M36" s="1">
        <v>0.5</v>
      </c>
      <c r="N36" s="1"/>
    </row>
    <row r="37" spans="1:14">
      <c r="A37" s="1">
        <v>29</v>
      </c>
      <c r="B37" s="1" t="s">
        <v>86</v>
      </c>
      <c r="C37" s="2">
        <v>33259</v>
      </c>
      <c r="D37" s="1">
        <v>3</v>
      </c>
      <c r="E37" s="1" t="s">
        <v>60</v>
      </c>
      <c r="F37" s="65" t="s">
        <v>206</v>
      </c>
      <c r="G37" s="1">
        <v>31.5</v>
      </c>
      <c r="H37" s="65" t="s">
        <v>198</v>
      </c>
      <c r="I37" s="1">
        <v>28</v>
      </c>
      <c r="J37" s="69">
        <f>SQRT(I37*G37)</f>
        <v>29.698484809834994</v>
      </c>
      <c r="K37" s="1"/>
      <c r="L37" s="1">
        <v>29</v>
      </c>
      <c r="M37" s="1">
        <v>0.5</v>
      </c>
      <c r="N37" s="1"/>
    </row>
    <row r="38" spans="1:14">
      <c r="A38" s="1">
        <v>30</v>
      </c>
      <c r="B38" s="1" t="s">
        <v>72</v>
      </c>
      <c r="C38" s="1">
        <v>1990</v>
      </c>
      <c r="D38" s="1">
        <v>3</v>
      </c>
      <c r="E38" s="1" t="s">
        <v>60</v>
      </c>
      <c r="F38" s="65" t="s">
        <v>206</v>
      </c>
      <c r="G38" s="1">
        <v>31.5</v>
      </c>
      <c r="H38" s="65" t="s">
        <v>198</v>
      </c>
      <c r="I38" s="1">
        <v>28</v>
      </c>
      <c r="J38" s="69">
        <f>SQRT(I38*G38)</f>
        <v>29.698484809834994</v>
      </c>
      <c r="K38" s="1"/>
      <c r="L38" s="1">
        <v>29</v>
      </c>
      <c r="M38" s="1">
        <v>0.5</v>
      </c>
      <c r="N38" s="1"/>
    </row>
    <row r="39" spans="1:14">
      <c r="A39" s="48">
        <v>31</v>
      </c>
      <c r="B39" s="1" t="s">
        <v>64</v>
      </c>
      <c r="C39" s="2">
        <v>33878</v>
      </c>
      <c r="D39" s="1" t="s">
        <v>13</v>
      </c>
      <c r="E39" s="1" t="s">
        <v>43</v>
      </c>
      <c r="F39" s="65" t="s">
        <v>206</v>
      </c>
      <c r="G39" s="1">
        <v>31.5</v>
      </c>
      <c r="H39" s="65" t="s">
        <v>198</v>
      </c>
      <c r="I39" s="1">
        <v>28</v>
      </c>
      <c r="J39" s="69">
        <f>SQRT(I39*G39)</f>
        <v>29.698484809834994</v>
      </c>
      <c r="K39" s="1"/>
      <c r="L39" s="1">
        <v>29</v>
      </c>
      <c r="M39" s="1">
        <v>0.5</v>
      </c>
      <c r="N39" s="1"/>
    </row>
    <row r="40" spans="1:14">
      <c r="A40" s="1">
        <v>32</v>
      </c>
      <c r="B40" s="1" t="s">
        <v>102</v>
      </c>
      <c r="C40" s="2">
        <v>32128</v>
      </c>
      <c r="D40" s="1" t="s">
        <v>13</v>
      </c>
      <c r="E40" s="1" t="s">
        <v>41</v>
      </c>
      <c r="F40" s="65" t="s">
        <v>206</v>
      </c>
      <c r="G40" s="1">
        <v>31.5</v>
      </c>
      <c r="H40" s="65" t="s">
        <v>200</v>
      </c>
      <c r="I40" s="1">
        <v>34.5</v>
      </c>
      <c r="J40" s="69">
        <f>SQRT(I40*G40)</f>
        <v>32.965891463753863</v>
      </c>
      <c r="K40" s="1"/>
      <c r="L40" s="1">
        <v>32</v>
      </c>
      <c r="M40" s="1">
        <v>0.5</v>
      </c>
      <c r="N40" s="1"/>
    </row>
    <row r="41" spans="1:14">
      <c r="A41" s="1">
        <v>33</v>
      </c>
      <c r="B41" s="1" t="s">
        <v>106</v>
      </c>
      <c r="C41" s="2">
        <v>33448</v>
      </c>
      <c r="D41" s="1" t="s">
        <v>13</v>
      </c>
      <c r="E41" s="1" t="s">
        <v>56</v>
      </c>
      <c r="F41" s="65" t="s">
        <v>256</v>
      </c>
      <c r="G41" s="1">
        <v>36</v>
      </c>
      <c r="H41" s="65" t="s">
        <v>200</v>
      </c>
      <c r="I41" s="1">
        <v>34.5</v>
      </c>
      <c r="J41" s="69">
        <f>SQRT(I41*G41)</f>
        <v>35.242020373412188</v>
      </c>
      <c r="K41" s="1"/>
      <c r="L41" s="1">
        <v>33</v>
      </c>
      <c r="M41" s="1">
        <v>0.5</v>
      </c>
      <c r="N41" s="1"/>
    </row>
    <row r="42" spans="1:14">
      <c r="A42" s="48">
        <v>34</v>
      </c>
      <c r="B42" s="1" t="s">
        <v>40</v>
      </c>
      <c r="C42" s="4">
        <v>33156</v>
      </c>
      <c r="D42" s="1" t="s">
        <v>13</v>
      </c>
      <c r="E42" s="1" t="s">
        <v>32</v>
      </c>
      <c r="F42" s="65" t="s">
        <v>214</v>
      </c>
      <c r="G42" s="1">
        <v>37</v>
      </c>
      <c r="H42" s="65" t="s">
        <v>200</v>
      </c>
      <c r="I42" s="1">
        <v>34.5</v>
      </c>
      <c r="J42" s="69">
        <f>SQRT(I42*G42)</f>
        <v>35.728140169899689</v>
      </c>
      <c r="K42" s="1"/>
      <c r="L42" s="1">
        <v>34</v>
      </c>
      <c r="M42" s="1">
        <v>0.5</v>
      </c>
      <c r="N42" s="1"/>
    </row>
    <row r="43" spans="1:14">
      <c r="A43" s="1">
        <v>35</v>
      </c>
      <c r="B43" s="1" t="s">
        <v>98</v>
      </c>
      <c r="C43" s="2">
        <v>32860</v>
      </c>
      <c r="D43" s="1" t="s">
        <v>13</v>
      </c>
      <c r="E43" s="1" t="s">
        <v>56</v>
      </c>
      <c r="F43" s="65" t="s">
        <v>248</v>
      </c>
      <c r="G43" s="1">
        <v>34.5</v>
      </c>
      <c r="H43" s="65" t="s">
        <v>202</v>
      </c>
      <c r="I43" s="1">
        <v>38.5</v>
      </c>
      <c r="J43" s="69">
        <f>SQRT(I43*G43)</f>
        <v>36.445164288283841</v>
      </c>
      <c r="K43" s="1"/>
      <c r="L43" s="1">
        <v>35</v>
      </c>
      <c r="M43" s="1">
        <v>0.5</v>
      </c>
      <c r="N43" s="1"/>
    </row>
    <row r="44" spans="1:14">
      <c r="A44" s="1">
        <v>36</v>
      </c>
      <c r="B44" s="1" t="s">
        <v>93</v>
      </c>
      <c r="C44" s="2">
        <v>33030</v>
      </c>
      <c r="D44" s="1" t="s">
        <v>13</v>
      </c>
      <c r="E44" s="1" t="s">
        <v>41</v>
      </c>
      <c r="F44" s="65" t="s">
        <v>248</v>
      </c>
      <c r="G44" s="1">
        <v>34.5</v>
      </c>
      <c r="H44" s="65" t="s">
        <v>203</v>
      </c>
      <c r="I44" s="1">
        <v>44.5</v>
      </c>
      <c r="J44" s="69">
        <f>SQRT(I44*G44)</f>
        <v>39.182266396930132</v>
      </c>
      <c r="K44" s="1"/>
      <c r="L44" s="1">
        <v>36</v>
      </c>
      <c r="M44" s="1">
        <v>0.5</v>
      </c>
      <c r="N44" s="1"/>
    </row>
    <row r="45" spans="1:14">
      <c r="A45" s="48">
        <v>37</v>
      </c>
      <c r="B45" s="1" t="s">
        <v>114</v>
      </c>
      <c r="C45" s="4">
        <v>33867</v>
      </c>
      <c r="D45" s="1" t="s">
        <v>13</v>
      </c>
      <c r="E45" s="1" t="s">
        <v>32</v>
      </c>
      <c r="F45" s="65" t="s">
        <v>253</v>
      </c>
      <c r="G45" s="1">
        <v>41.5</v>
      </c>
      <c r="H45" s="65" t="s">
        <v>202</v>
      </c>
      <c r="I45" s="1">
        <v>38.5</v>
      </c>
      <c r="J45" s="69">
        <f>SQRT(I45*G45)</f>
        <v>39.971865105346282</v>
      </c>
      <c r="K45" s="1"/>
      <c r="L45" s="1">
        <v>37</v>
      </c>
      <c r="M45" s="1">
        <v>0.5</v>
      </c>
      <c r="N45" s="1"/>
    </row>
    <row r="46" spans="1:14">
      <c r="A46" s="1">
        <v>38</v>
      </c>
      <c r="B46" s="1" t="s">
        <v>42</v>
      </c>
      <c r="C46" s="2">
        <v>32373</v>
      </c>
      <c r="D46" s="1" t="s">
        <v>13</v>
      </c>
      <c r="E46" s="1" t="s">
        <v>43</v>
      </c>
      <c r="F46" s="65" t="s">
        <v>209</v>
      </c>
      <c r="G46" s="1">
        <v>38</v>
      </c>
      <c r="H46" s="65" t="s">
        <v>203</v>
      </c>
      <c r="I46" s="1">
        <v>44.5</v>
      </c>
      <c r="J46" s="69">
        <f>SQRT(I46*G46)</f>
        <v>41.121770389904178</v>
      </c>
      <c r="K46" s="1"/>
      <c r="L46" s="1">
        <v>38</v>
      </c>
      <c r="M46" s="1">
        <v>0.5</v>
      </c>
      <c r="N46" s="1"/>
    </row>
    <row r="47" spans="1:14">
      <c r="A47" s="1">
        <v>39</v>
      </c>
      <c r="B47" s="3" t="s">
        <v>12</v>
      </c>
      <c r="C47" s="4">
        <v>33665</v>
      </c>
      <c r="D47" s="3" t="s">
        <v>13</v>
      </c>
      <c r="E47" s="3" t="s">
        <v>11</v>
      </c>
      <c r="F47" s="65" t="s">
        <v>216</v>
      </c>
      <c r="G47" s="1">
        <v>45</v>
      </c>
      <c r="H47" s="65" t="s">
        <v>194</v>
      </c>
      <c r="I47" s="1">
        <v>40.5</v>
      </c>
      <c r="J47" s="69">
        <f>SQRT(I47*G47)</f>
        <v>42.690748412273123</v>
      </c>
      <c r="K47" s="1"/>
      <c r="L47" s="1">
        <v>39</v>
      </c>
      <c r="M47" s="1">
        <v>0.5</v>
      </c>
      <c r="N47" s="1"/>
    </row>
    <row r="48" spans="1:14">
      <c r="A48" s="48">
        <v>40</v>
      </c>
      <c r="B48" s="1" t="s">
        <v>87</v>
      </c>
      <c r="C48" s="2">
        <v>33704</v>
      </c>
      <c r="D48" s="1">
        <v>3</v>
      </c>
      <c r="E48" s="1" t="s">
        <v>71</v>
      </c>
      <c r="F48" s="65" t="s">
        <v>205</v>
      </c>
      <c r="G48" s="1">
        <v>49.5</v>
      </c>
      <c r="H48" s="65" t="s">
        <v>196</v>
      </c>
      <c r="I48" s="1">
        <v>37</v>
      </c>
      <c r="J48" s="69">
        <f>SQRT(I48*G48)</f>
        <v>42.796027853061318</v>
      </c>
      <c r="K48" s="1"/>
      <c r="L48" s="1">
        <v>40</v>
      </c>
      <c r="M48" s="1">
        <v>0.5</v>
      </c>
      <c r="N48" s="1"/>
    </row>
    <row r="49" spans="1:14">
      <c r="A49" s="1">
        <v>41</v>
      </c>
      <c r="B49" s="10" t="s">
        <v>38</v>
      </c>
      <c r="C49" s="4">
        <v>32885</v>
      </c>
      <c r="D49" s="1" t="s">
        <v>13</v>
      </c>
      <c r="E49" s="1" t="s">
        <v>32</v>
      </c>
      <c r="F49" s="65" t="s">
        <v>213</v>
      </c>
      <c r="G49" s="1">
        <v>39</v>
      </c>
      <c r="H49" s="65" t="s">
        <v>241</v>
      </c>
      <c r="I49" s="1">
        <v>49</v>
      </c>
      <c r="J49" s="69">
        <f>SQRT(I49*G49)</f>
        <v>43.71498598878879</v>
      </c>
      <c r="K49" s="1"/>
      <c r="L49" s="1">
        <v>41</v>
      </c>
      <c r="M49" s="1">
        <v>0.5</v>
      </c>
      <c r="N49" s="1"/>
    </row>
    <row r="50" spans="1:14">
      <c r="A50" s="1">
        <v>42</v>
      </c>
      <c r="B50" s="10" t="s">
        <v>70</v>
      </c>
      <c r="C50" s="2">
        <v>32297</v>
      </c>
      <c r="D50" s="1">
        <v>3</v>
      </c>
      <c r="E50" s="1" t="s">
        <v>71</v>
      </c>
      <c r="F50" s="65" t="s">
        <v>207</v>
      </c>
      <c r="G50" s="1">
        <v>40</v>
      </c>
      <c r="H50" s="65" t="s">
        <v>241</v>
      </c>
      <c r="I50" s="1">
        <v>49</v>
      </c>
      <c r="J50" s="69">
        <f>SQRT(I50*G50)</f>
        <v>44.271887242357309</v>
      </c>
      <c r="K50" s="1"/>
      <c r="L50" s="1">
        <v>42</v>
      </c>
      <c r="M50" s="1">
        <v>0.5</v>
      </c>
      <c r="N50" s="1"/>
    </row>
    <row r="51" spans="1:14">
      <c r="A51" s="48">
        <v>43</v>
      </c>
      <c r="B51" s="10" t="s">
        <v>39</v>
      </c>
      <c r="C51" s="4">
        <v>34268</v>
      </c>
      <c r="D51" s="1" t="s">
        <v>13</v>
      </c>
      <c r="E51" s="1" t="s">
        <v>32</v>
      </c>
      <c r="F51" s="65" t="s">
        <v>216</v>
      </c>
      <c r="G51" s="1">
        <v>45</v>
      </c>
      <c r="H51" s="65" t="s">
        <v>203</v>
      </c>
      <c r="I51" s="1">
        <v>44.5</v>
      </c>
      <c r="J51" s="69">
        <f>SQRT(I51*G51)</f>
        <v>44.749301670528894</v>
      </c>
      <c r="K51" s="1"/>
      <c r="L51" s="1">
        <v>43</v>
      </c>
      <c r="M51" s="1">
        <v>0.5</v>
      </c>
      <c r="N51" s="1"/>
    </row>
    <row r="52" spans="1:14">
      <c r="A52" s="1">
        <v>44</v>
      </c>
      <c r="B52" s="10" t="s">
        <v>79</v>
      </c>
      <c r="C52" s="2">
        <v>34430</v>
      </c>
      <c r="D52" s="1" t="s">
        <v>13</v>
      </c>
      <c r="E52" s="1" t="s">
        <v>56</v>
      </c>
      <c r="F52" s="65" t="s">
        <v>216</v>
      </c>
      <c r="G52" s="1">
        <v>45</v>
      </c>
      <c r="H52" s="65" t="s">
        <v>203</v>
      </c>
      <c r="I52" s="1">
        <v>44.5</v>
      </c>
      <c r="J52" s="69">
        <f>SQRT(I52*G52)</f>
        <v>44.749301670528894</v>
      </c>
      <c r="K52" s="1"/>
      <c r="L52" s="1">
        <v>43</v>
      </c>
      <c r="M52" s="1">
        <v>0.5</v>
      </c>
      <c r="N52" s="1"/>
    </row>
    <row r="53" spans="1:14">
      <c r="A53" s="1">
        <v>45</v>
      </c>
      <c r="B53" s="1" t="s">
        <v>88</v>
      </c>
      <c r="C53" s="2">
        <v>34028</v>
      </c>
      <c r="D53" s="1" t="s">
        <v>13</v>
      </c>
      <c r="E53" s="1" t="s">
        <v>41</v>
      </c>
      <c r="F53" s="65" t="s">
        <v>257</v>
      </c>
      <c r="G53" s="1">
        <v>54</v>
      </c>
      <c r="H53" s="65" t="s">
        <v>194</v>
      </c>
      <c r="I53" s="1">
        <v>40.5</v>
      </c>
      <c r="J53" s="69">
        <f>SQRT(I53*G53)</f>
        <v>46.765371804359688</v>
      </c>
      <c r="K53" s="1"/>
      <c r="L53" s="1">
        <v>45</v>
      </c>
      <c r="M53" s="1">
        <v>0.5</v>
      </c>
      <c r="N53" s="1"/>
    </row>
    <row r="54" spans="1:14">
      <c r="A54" s="48">
        <v>46</v>
      </c>
      <c r="B54" s="10" t="s">
        <v>183</v>
      </c>
      <c r="C54" s="2">
        <v>34552</v>
      </c>
      <c r="D54" s="1">
        <v>3</v>
      </c>
      <c r="E54" s="1" t="s">
        <v>71</v>
      </c>
      <c r="F54" s="65" t="s">
        <v>216</v>
      </c>
      <c r="G54" s="1">
        <v>45</v>
      </c>
      <c r="H54" s="65" t="s">
        <v>191</v>
      </c>
      <c r="I54" s="1">
        <v>51.5</v>
      </c>
      <c r="J54" s="69">
        <f>SQRT(I54*G54)</f>
        <v>48.140419607643636</v>
      </c>
      <c r="K54" s="1"/>
      <c r="L54" s="1">
        <v>46</v>
      </c>
      <c r="M54" s="1">
        <v>0.5</v>
      </c>
      <c r="N54" s="1"/>
    </row>
    <row r="55" spans="1:14">
      <c r="A55" s="1">
        <v>47</v>
      </c>
      <c r="B55" s="10" t="s">
        <v>45</v>
      </c>
      <c r="C55" s="2">
        <v>33656</v>
      </c>
      <c r="D55" s="1" t="s">
        <v>13</v>
      </c>
      <c r="E55" s="1" t="s">
        <v>43</v>
      </c>
      <c r="F55" s="65" t="s">
        <v>253</v>
      </c>
      <c r="G55" s="1">
        <v>41.5</v>
      </c>
      <c r="H55" s="65" t="s">
        <v>195</v>
      </c>
      <c r="I55" s="1">
        <v>56</v>
      </c>
      <c r="J55" s="69">
        <f>SQRT(I55*G55)</f>
        <v>48.207883172775801</v>
      </c>
      <c r="K55" s="1"/>
      <c r="L55" s="1">
        <v>47</v>
      </c>
      <c r="M55" s="1">
        <v>0.5</v>
      </c>
      <c r="N55" s="1"/>
    </row>
    <row r="56" spans="1:14">
      <c r="A56" s="1">
        <v>48</v>
      </c>
      <c r="B56" s="10" t="s">
        <v>46</v>
      </c>
      <c r="C56" s="2">
        <v>33287</v>
      </c>
      <c r="D56" s="1" t="s">
        <v>13</v>
      </c>
      <c r="E56" s="1" t="s">
        <v>48</v>
      </c>
      <c r="F56" s="65" t="s">
        <v>215</v>
      </c>
      <c r="G56" s="1">
        <v>52.5</v>
      </c>
      <c r="H56" s="65" t="s">
        <v>203</v>
      </c>
      <c r="I56" s="1">
        <v>44.5</v>
      </c>
      <c r="J56" s="69">
        <f>SQRT(I56*G56)</f>
        <v>48.334770093587906</v>
      </c>
      <c r="K56" s="1"/>
      <c r="L56" s="1">
        <v>48</v>
      </c>
      <c r="M56" s="1">
        <v>0.5</v>
      </c>
      <c r="N56" s="1"/>
    </row>
    <row r="57" spans="1:14">
      <c r="A57" s="48">
        <v>49</v>
      </c>
      <c r="B57" s="10" t="s">
        <v>73</v>
      </c>
      <c r="C57" s="4">
        <v>34126</v>
      </c>
      <c r="D57" s="1" t="s">
        <v>13</v>
      </c>
      <c r="E57" s="1" t="s">
        <v>32</v>
      </c>
      <c r="F57" s="65" t="s">
        <v>205</v>
      </c>
      <c r="G57" s="1">
        <v>49.5</v>
      </c>
      <c r="H57" s="65" t="s">
        <v>241</v>
      </c>
      <c r="I57" s="1">
        <v>49</v>
      </c>
      <c r="J57" s="69">
        <f>SQRT(I57*G57)</f>
        <v>49.249365478146011</v>
      </c>
      <c r="K57" s="1"/>
      <c r="L57" s="1">
        <v>49</v>
      </c>
      <c r="M57" s="1">
        <v>0.5</v>
      </c>
      <c r="N57" s="1"/>
    </row>
    <row r="58" spans="1:14">
      <c r="A58" s="1">
        <v>50</v>
      </c>
      <c r="B58" s="10" t="s">
        <v>91</v>
      </c>
      <c r="C58" s="2">
        <v>33358</v>
      </c>
      <c r="D58" s="1" t="s">
        <v>13</v>
      </c>
      <c r="E58" s="1" t="s">
        <v>56</v>
      </c>
      <c r="F58" s="65" t="s">
        <v>216</v>
      </c>
      <c r="G58" s="1">
        <v>45</v>
      </c>
      <c r="H58" s="65" t="s">
        <v>190</v>
      </c>
      <c r="I58" s="1">
        <v>54.5</v>
      </c>
      <c r="J58" s="69">
        <f>SQRT(I58*G58)</f>
        <v>49.522722057657532</v>
      </c>
      <c r="K58" s="1"/>
      <c r="L58" s="1">
        <v>50</v>
      </c>
      <c r="M58" s="1">
        <v>0.5</v>
      </c>
      <c r="N58" s="1"/>
    </row>
    <row r="59" spans="1:14">
      <c r="A59" s="1">
        <v>51</v>
      </c>
      <c r="B59" s="10" t="s">
        <v>47</v>
      </c>
      <c r="C59" s="2">
        <v>33392</v>
      </c>
      <c r="D59" s="1" t="s">
        <v>13</v>
      </c>
      <c r="E59" s="1" t="s">
        <v>48</v>
      </c>
      <c r="F59" s="65" t="s">
        <v>205</v>
      </c>
      <c r="G59" s="1">
        <v>49.5</v>
      </c>
      <c r="H59" s="65" t="s">
        <v>191</v>
      </c>
      <c r="I59" s="1">
        <v>51.5</v>
      </c>
      <c r="J59" s="69">
        <f>SQRT(I59*G59)</f>
        <v>50.490098039120504</v>
      </c>
      <c r="K59" s="1"/>
      <c r="L59" s="1">
        <v>51</v>
      </c>
      <c r="M59" s="1">
        <v>0.5</v>
      </c>
      <c r="N59" s="1"/>
    </row>
    <row r="60" spans="1:14">
      <c r="A60" s="48">
        <v>52</v>
      </c>
      <c r="B60" s="10" t="s">
        <v>103</v>
      </c>
      <c r="C60" s="2"/>
      <c r="D60" s="1" t="s">
        <v>13</v>
      </c>
      <c r="E60" s="1" t="s">
        <v>41</v>
      </c>
      <c r="F60" s="65" t="s">
        <v>205</v>
      </c>
      <c r="G60" s="1">
        <v>49.5</v>
      </c>
      <c r="H60" s="65" t="s">
        <v>201</v>
      </c>
      <c r="I60" s="1">
        <v>53</v>
      </c>
      <c r="J60" s="69">
        <f>SQRT(I60*G60)</f>
        <v>51.220113236891621</v>
      </c>
      <c r="K60" s="1"/>
      <c r="L60" s="1">
        <v>52</v>
      </c>
      <c r="M60" s="1">
        <v>0.5</v>
      </c>
      <c r="N60" s="1"/>
    </row>
    <row r="61" spans="1:14">
      <c r="A61" s="1">
        <v>53</v>
      </c>
      <c r="B61" s="10" t="s">
        <v>44</v>
      </c>
      <c r="C61" s="2">
        <v>34017</v>
      </c>
      <c r="D61" s="1" t="s">
        <v>13</v>
      </c>
      <c r="E61" s="1" t="s">
        <v>43</v>
      </c>
      <c r="F61" s="65" t="s">
        <v>215</v>
      </c>
      <c r="G61" s="1">
        <v>52.5</v>
      </c>
      <c r="H61" s="65" t="s">
        <v>190</v>
      </c>
      <c r="I61" s="1">
        <v>54.5</v>
      </c>
      <c r="J61" s="69">
        <f>SQRT(I61*G61)</f>
        <v>53.490653389166972</v>
      </c>
      <c r="K61" s="1"/>
      <c r="L61" s="1">
        <v>53</v>
      </c>
      <c r="M61" s="1">
        <v>0.5</v>
      </c>
      <c r="N61" s="1"/>
    </row>
    <row r="62" spans="1:14">
      <c r="A62" s="1">
        <v>54</v>
      </c>
      <c r="B62" s="3" t="s">
        <v>15</v>
      </c>
      <c r="C62" s="4">
        <v>33925</v>
      </c>
      <c r="D62" s="3" t="s">
        <v>13</v>
      </c>
      <c r="E62" s="3" t="s">
        <v>17</v>
      </c>
      <c r="F62" s="1" t="s">
        <v>189</v>
      </c>
      <c r="G62" s="1"/>
      <c r="H62" s="65" t="s">
        <v>189</v>
      </c>
      <c r="I62" s="1">
        <v>0</v>
      </c>
      <c r="J62" s="1"/>
      <c r="K62" s="1"/>
      <c r="L62" s="1"/>
      <c r="M62" s="1">
        <v>0</v>
      </c>
      <c r="N62" s="1"/>
    </row>
    <row r="63" spans="1:14">
      <c r="A63" s="48">
        <v>55</v>
      </c>
      <c r="B63" s="1" t="s">
        <v>25</v>
      </c>
      <c r="C63" s="4">
        <v>33645</v>
      </c>
      <c r="D63" s="1" t="s">
        <v>13</v>
      </c>
      <c r="E63" s="1" t="s">
        <v>26</v>
      </c>
      <c r="F63" s="1" t="s">
        <v>189</v>
      </c>
      <c r="G63" s="1"/>
      <c r="H63" s="65" t="s">
        <v>189</v>
      </c>
      <c r="I63" s="1">
        <v>0</v>
      </c>
      <c r="J63" s="1"/>
      <c r="K63" s="1"/>
      <c r="L63" s="1"/>
      <c r="M63" s="1">
        <v>0</v>
      </c>
      <c r="N63" s="1"/>
    </row>
    <row r="64" spans="1:14">
      <c r="A64" s="1">
        <v>56</v>
      </c>
      <c r="B64" s="1" t="s">
        <v>107</v>
      </c>
      <c r="C64" s="4">
        <v>33996</v>
      </c>
      <c r="D64" s="1" t="s">
        <v>13</v>
      </c>
      <c r="E64" s="1" t="s">
        <v>29</v>
      </c>
      <c r="F64" s="1" t="s">
        <v>189</v>
      </c>
      <c r="G64" s="1"/>
      <c r="H64" s="65" t="s">
        <v>189</v>
      </c>
      <c r="I64" s="1">
        <v>0</v>
      </c>
      <c r="J64" s="1"/>
      <c r="K64" s="1"/>
      <c r="L64" s="1"/>
      <c r="M64" s="1">
        <v>0</v>
      </c>
      <c r="N64" s="1"/>
    </row>
    <row r="65" spans="1:14">
      <c r="A65" s="1">
        <v>57</v>
      </c>
      <c r="B65" s="1" t="s">
        <v>92</v>
      </c>
      <c r="C65" s="2">
        <v>34416</v>
      </c>
      <c r="D65" s="1">
        <v>3</v>
      </c>
      <c r="E65" s="1" t="s">
        <v>71</v>
      </c>
      <c r="F65" s="1" t="s">
        <v>189</v>
      </c>
      <c r="G65" s="1"/>
      <c r="H65" s="65" t="s">
        <v>189</v>
      </c>
      <c r="I65" s="1">
        <v>0</v>
      </c>
      <c r="J65" s="1"/>
      <c r="K65" s="1"/>
      <c r="L65" s="1"/>
      <c r="M65" s="1">
        <v>0</v>
      </c>
      <c r="N65" s="1"/>
    </row>
    <row r="66" spans="1:14">
      <c r="A66" s="48">
        <v>58</v>
      </c>
      <c r="B66" s="1" t="s">
        <v>62</v>
      </c>
      <c r="C66" s="2">
        <v>33760</v>
      </c>
      <c r="D66" s="1" t="s">
        <v>13</v>
      </c>
      <c r="E66" s="1" t="s">
        <v>29</v>
      </c>
      <c r="F66" s="1" t="s">
        <v>189</v>
      </c>
      <c r="G66" s="1"/>
      <c r="H66" s="65" t="s">
        <v>189</v>
      </c>
      <c r="I66" s="1">
        <v>0</v>
      </c>
      <c r="J66" s="1"/>
      <c r="K66" s="1"/>
      <c r="L66" s="1"/>
      <c r="M66" s="1">
        <v>0</v>
      </c>
      <c r="N66" s="1"/>
    </row>
    <row r="67" spans="1:14">
      <c r="A67" s="1">
        <v>59</v>
      </c>
      <c r="B67" s="1" t="s">
        <v>82</v>
      </c>
      <c r="C67" s="4">
        <v>33671</v>
      </c>
      <c r="D67" s="1" t="s">
        <v>13</v>
      </c>
      <c r="E67" s="1" t="s">
        <v>29</v>
      </c>
      <c r="F67" s="1" t="s">
        <v>189</v>
      </c>
      <c r="G67" s="1"/>
      <c r="H67" s="65" t="s">
        <v>189</v>
      </c>
      <c r="I67" s="1">
        <v>0</v>
      </c>
      <c r="J67" s="1"/>
      <c r="K67" s="1"/>
      <c r="L67" s="1"/>
      <c r="M67" s="1">
        <v>0</v>
      </c>
      <c r="N67" s="1"/>
    </row>
    <row r="68" spans="1:14">
      <c r="A68" s="1">
        <v>60</v>
      </c>
      <c r="B68" s="1" t="s">
        <v>83</v>
      </c>
      <c r="C68" s="4">
        <v>33776</v>
      </c>
      <c r="D68" s="1" t="s">
        <v>13</v>
      </c>
      <c r="E68" s="1" t="s">
        <v>29</v>
      </c>
      <c r="F68" s="1" t="s">
        <v>189</v>
      </c>
      <c r="G68" s="1"/>
      <c r="H68" s="65" t="s">
        <v>189</v>
      </c>
      <c r="I68" s="1">
        <v>0</v>
      </c>
      <c r="J68" s="1"/>
      <c r="K68" s="1"/>
      <c r="L68" s="1"/>
      <c r="M68" s="1">
        <v>0</v>
      </c>
      <c r="N68" s="1"/>
    </row>
    <row r="69" spans="1:14">
      <c r="A69" s="48">
        <v>61</v>
      </c>
      <c r="B69" s="1" t="s">
        <v>65</v>
      </c>
      <c r="C69" s="3">
        <v>1992</v>
      </c>
      <c r="D69" s="1" t="s">
        <v>13</v>
      </c>
      <c r="E69" s="1" t="s">
        <v>29</v>
      </c>
      <c r="F69" s="1" t="s">
        <v>189</v>
      </c>
      <c r="G69" s="1"/>
      <c r="H69" s="65" t="s">
        <v>189</v>
      </c>
      <c r="I69" s="1">
        <v>0</v>
      </c>
      <c r="J69" s="1"/>
      <c r="K69" s="1"/>
      <c r="L69" s="1"/>
      <c r="M69" s="1">
        <v>0</v>
      </c>
      <c r="N69" s="1"/>
    </row>
  </sheetData>
  <sortState ref="B9:P18">
    <sortCondition ref="L9:L18"/>
  </sortState>
  <mergeCells count="4">
    <mergeCell ref="A1:E1"/>
    <mergeCell ref="A2:E2"/>
    <mergeCell ref="A3:E3"/>
    <mergeCell ref="A6:E6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6"/>
  <sheetViews>
    <sheetView workbookViewId="0">
      <selection activeCell="AA32" sqref="B32:AA41"/>
    </sheetView>
  </sheetViews>
  <sheetFormatPr defaultRowHeight="15"/>
  <cols>
    <col min="1" max="1" width="5.42578125" customWidth="1"/>
    <col min="2" max="2" width="34.7109375" customWidth="1"/>
    <col min="3" max="3" width="13.5703125" bestFit="1" customWidth="1"/>
    <col min="4" max="4" width="7.5703125" bestFit="1" customWidth="1"/>
    <col min="5" max="5" width="12.85546875" bestFit="1" customWidth="1"/>
    <col min="6" max="6" width="10.5703125" hidden="1" customWidth="1"/>
    <col min="7" max="9" width="7.42578125" hidden="1" customWidth="1"/>
    <col min="10" max="10" width="6.28515625" hidden="1" customWidth="1"/>
    <col min="11" max="11" width="6.28515625" style="31" hidden="1" customWidth="1"/>
    <col min="12" max="14" width="9.140625" style="31" hidden="1" customWidth="1"/>
    <col min="15" max="15" width="5.42578125" style="31" hidden="1" customWidth="1"/>
    <col min="16" max="16" width="11.5703125" hidden="1" customWidth="1"/>
  </cols>
  <sheetData>
    <row r="1" spans="1:27" ht="23.2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27" ht="18.75">
      <c r="A2" s="77" t="s">
        <v>170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6"/>
    </row>
    <row r="3" spans="1:27" ht="18.75">
      <c r="A3" s="77" t="s">
        <v>172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6"/>
    </row>
    <row r="4" spans="1:27" ht="18.75">
      <c r="A4" s="27" t="s">
        <v>55</v>
      </c>
      <c r="B4" s="16"/>
      <c r="C4" s="16"/>
      <c r="D4" s="16"/>
      <c r="E4" s="27"/>
      <c r="F4" s="17"/>
      <c r="G4" s="17"/>
      <c r="H4" s="17"/>
      <c r="I4" s="45"/>
      <c r="J4" s="17"/>
      <c r="K4" s="29" t="s">
        <v>113</v>
      </c>
      <c r="L4" s="30"/>
      <c r="M4" s="30"/>
      <c r="N4" s="30"/>
      <c r="R4" s="29" t="s">
        <v>113</v>
      </c>
      <c r="S4" s="29"/>
    </row>
    <row r="5" spans="1:27" ht="18.75">
      <c r="B5" s="78" t="s">
        <v>188</v>
      </c>
      <c r="C5" s="79"/>
      <c r="D5" s="79"/>
      <c r="E5" s="16"/>
      <c r="F5" s="17"/>
      <c r="G5" s="17"/>
      <c r="H5" s="17"/>
      <c r="I5" s="17"/>
      <c r="J5" s="17"/>
      <c r="K5" s="29"/>
      <c r="L5" s="30"/>
      <c r="M5" s="30"/>
      <c r="N5" s="30"/>
    </row>
    <row r="6" spans="1:27" ht="45">
      <c r="A6" s="47" t="s">
        <v>181</v>
      </c>
      <c r="B6" s="19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16</v>
      </c>
      <c r="L6" s="46" t="s">
        <v>116</v>
      </c>
      <c r="M6" s="46" t="s">
        <v>63</v>
      </c>
      <c r="N6" s="46" t="s">
        <v>159</v>
      </c>
      <c r="O6" s="19" t="s">
        <v>159</v>
      </c>
      <c r="P6" s="18" t="s">
        <v>173</v>
      </c>
      <c r="Q6" s="20" t="s">
        <v>185</v>
      </c>
      <c r="R6" s="21" t="s">
        <v>187</v>
      </c>
      <c r="S6" s="21" t="s">
        <v>159</v>
      </c>
      <c r="T6" s="20" t="s">
        <v>186</v>
      </c>
      <c r="U6" s="20" t="s">
        <v>187</v>
      </c>
      <c r="V6" s="20" t="s">
        <v>159</v>
      </c>
      <c r="W6" s="67" t="s">
        <v>260</v>
      </c>
      <c r="X6" s="21" t="s">
        <v>259</v>
      </c>
      <c r="Y6" s="21" t="s">
        <v>187</v>
      </c>
      <c r="Z6" s="21" t="s">
        <v>261</v>
      </c>
      <c r="AA6" s="21" t="s">
        <v>262</v>
      </c>
    </row>
    <row r="7" spans="1:27" hidden="1">
      <c r="A7" s="1">
        <v>1</v>
      </c>
      <c r="B7" s="1" t="s">
        <v>30</v>
      </c>
      <c r="C7" s="2">
        <v>33194</v>
      </c>
      <c r="D7" s="23" t="s">
        <v>13</v>
      </c>
      <c r="E7" s="1" t="s">
        <v>29</v>
      </c>
      <c r="F7" s="1">
        <v>49.43</v>
      </c>
      <c r="G7" s="1">
        <v>37.659999999999997</v>
      </c>
      <c r="H7" s="1"/>
      <c r="I7" s="1"/>
      <c r="J7" s="1"/>
      <c r="K7" s="23">
        <v>9</v>
      </c>
      <c r="L7" s="31">
        <v>23</v>
      </c>
      <c r="M7" s="31">
        <v>32</v>
      </c>
      <c r="N7" s="36">
        <v>16</v>
      </c>
      <c r="O7" s="37">
        <v>16</v>
      </c>
      <c r="Q7" s="1" t="s">
        <v>189</v>
      </c>
      <c r="R7" s="1"/>
      <c r="S7" s="1"/>
      <c r="T7" s="65" t="s">
        <v>189</v>
      </c>
      <c r="U7" s="1"/>
      <c r="V7" s="1"/>
      <c r="W7" s="14">
        <f t="shared" ref="W7:W41" si="0">SQRT(V7*S7)</f>
        <v>0</v>
      </c>
      <c r="X7" s="14"/>
      <c r="Y7" s="1"/>
      <c r="Z7" s="1"/>
      <c r="AA7" s="1"/>
    </row>
    <row r="8" spans="1:27" hidden="1">
      <c r="A8" s="1">
        <v>2</v>
      </c>
      <c r="B8" s="1" t="s">
        <v>128</v>
      </c>
      <c r="C8" s="1">
        <v>1994</v>
      </c>
      <c r="D8" s="23" t="s">
        <v>13</v>
      </c>
      <c r="E8" s="1" t="s">
        <v>29</v>
      </c>
      <c r="F8" s="1" t="s">
        <v>137</v>
      </c>
      <c r="G8" s="1"/>
      <c r="H8" s="1"/>
      <c r="I8" s="1"/>
      <c r="J8" s="1"/>
      <c r="K8" s="23">
        <v>22</v>
      </c>
      <c r="L8" s="41">
        <v>20</v>
      </c>
      <c r="M8" s="41">
        <v>35</v>
      </c>
      <c r="N8" s="36">
        <v>3</v>
      </c>
      <c r="O8" s="37">
        <v>3</v>
      </c>
      <c r="Q8" s="1" t="s">
        <v>189</v>
      </c>
      <c r="R8" s="1"/>
      <c r="S8" s="1"/>
      <c r="T8" s="65" t="s">
        <v>189</v>
      </c>
      <c r="U8" s="1"/>
      <c r="V8" s="1"/>
      <c r="W8" s="14">
        <f t="shared" si="0"/>
        <v>0</v>
      </c>
      <c r="X8" s="14"/>
      <c r="Y8" s="1"/>
      <c r="Z8" s="1"/>
      <c r="AA8" s="1"/>
    </row>
    <row r="9" spans="1:27" hidden="1">
      <c r="A9" s="1">
        <v>3</v>
      </c>
      <c r="B9" s="1" t="s">
        <v>144</v>
      </c>
      <c r="C9" s="2">
        <v>33992</v>
      </c>
      <c r="D9" s="23">
        <v>3</v>
      </c>
      <c r="E9" s="1" t="s">
        <v>71</v>
      </c>
      <c r="F9" s="1" t="s">
        <v>129</v>
      </c>
      <c r="G9" s="1"/>
      <c r="H9" s="1"/>
      <c r="I9" s="1"/>
      <c r="J9" s="1"/>
      <c r="K9" s="23">
        <v>23</v>
      </c>
      <c r="L9" s="31">
        <v>11</v>
      </c>
      <c r="M9" s="31">
        <v>8</v>
      </c>
      <c r="N9" s="36">
        <v>2</v>
      </c>
      <c r="O9" s="37">
        <v>2</v>
      </c>
      <c r="Q9" s="1" t="s">
        <v>189</v>
      </c>
      <c r="R9" s="1"/>
      <c r="S9" s="1"/>
      <c r="T9" s="65" t="s">
        <v>189</v>
      </c>
      <c r="U9" s="1"/>
      <c r="V9" s="1"/>
      <c r="W9" s="14">
        <f t="shared" si="0"/>
        <v>0</v>
      </c>
      <c r="X9" s="14"/>
      <c r="Y9" s="1"/>
      <c r="Z9" s="1"/>
      <c r="AA9" s="1"/>
    </row>
    <row r="10" spans="1:27" hidden="1">
      <c r="A10" s="1">
        <v>4</v>
      </c>
      <c r="B10" s="3" t="s">
        <v>27</v>
      </c>
      <c r="C10" s="4">
        <v>33380</v>
      </c>
      <c r="D10" s="23" t="s">
        <v>13</v>
      </c>
      <c r="E10" s="3" t="s">
        <v>26</v>
      </c>
      <c r="F10" s="1" t="s">
        <v>148</v>
      </c>
      <c r="G10" s="3"/>
      <c r="H10" s="3"/>
      <c r="I10" s="3"/>
      <c r="J10" s="3"/>
      <c r="K10" s="24">
        <v>28</v>
      </c>
      <c r="L10" s="40">
        <v>28</v>
      </c>
      <c r="M10" s="41">
        <v>27</v>
      </c>
      <c r="N10" s="36">
        <v>0.5</v>
      </c>
      <c r="O10" s="37">
        <v>0.5</v>
      </c>
      <c r="Q10" s="1" t="s">
        <v>189</v>
      </c>
      <c r="R10" s="1"/>
      <c r="S10" s="1"/>
      <c r="T10" s="65" t="s">
        <v>189</v>
      </c>
      <c r="U10" s="1"/>
      <c r="V10" s="1"/>
      <c r="W10" s="14">
        <f t="shared" si="0"/>
        <v>0</v>
      </c>
      <c r="X10" s="14"/>
      <c r="Y10" s="1"/>
      <c r="Z10" s="1"/>
      <c r="AA10" s="1"/>
    </row>
    <row r="11" spans="1:27">
      <c r="A11" s="1">
        <v>1</v>
      </c>
      <c r="B11" s="1" t="s">
        <v>123</v>
      </c>
      <c r="C11" s="2">
        <v>33731</v>
      </c>
      <c r="D11" s="23" t="s">
        <v>13</v>
      </c>
      <c r="E11" s="1" t="s">
        <v>161</v>
      </c>
      <c r="F11" s="1" t="s">
        <v>133</v>
      </c>
      <c r="G11" s="1"/>
      <c r="H11" s="1"/>
      <c r="I11" s="1"/>
      <c r="J11" s="1"/>
      <c r="K11" s="23">
        <v>35</v>
      </c>
      <c r="L11" s="31">
        <v>17</v>
      </c>
      <c r="M11" s="31">
        <v>2</v>
      </c>
      <c r="N11" s="36">
        <v>0.5</v>
      </c>
      <c r="O11" s="37">
        <v>0.5</v>
      </c>
      <c r="Q11" s="1" t="s">
        <v>220</v>
      </c>
      <c r="R11" s="1">
        <v>12</v>
      </c>
      <c r="S11" s="1">
        <v>12</v>
      </c>
      <c r="T11" s="65" t="s">
        <v>255</v>
      </c>
      <c r="U11" s="1">
        <v>10</v>
      </c>
      <c r="V11" s="1">
        <v>10</v>
      </c>
      <c r="W11" s="14">
        <f t="shared" si="0"/>
        <v>10.954451150103322</v>
      </c>
      <c r="X11" s="14"/>
      <c r="Y11" s="9">
        <v>11</v>
      </c>
      <c r="Z11" s="9">
        <v>14</v>
      </c>
      <c r="AA11" s="1"/>
    </row>
    <row r="12" spans="1:27">
      <c r="A12" s="1">
        <v>2</v>
      </c>
      <c r="B12" s="1" t="s">
        <v>54</v>
      </c>
      <c r="C12" s="2">
        <v>34189</v>
      </c>
      <c r="D12" s="23" t="s">
        <v>13</v>
      </c>
      <c r="E12" s="1" t="s">
        <v>23</v>
      </c>
      <c r="F12" s="1" t="s">
        <v>131</v>
      </c>
      <c r="G12" s="1"/>
      <c r="H12" s="1"/>
      <c r="I12" s="1"/>
      <c r="J12" s="1"/>
      <c r="K12" s="23">
        <v>19</v>
      </c>
      <c r="L12" s="42">
        <v>12</v>
      </c>
      <c r="M12" s="42">
        <v>7</v>
      </c>
      <c r="N12" s="39">
        <v>6</v>
      </c>
      <c r="O12" s="37">
        <v>6</v>
      </c>
      <c r="Q12" s="1" t="s">
        <v>222</v>
      </c>
      <c r="R12" s="1">
        <v>13</v>
      </c>
      <c r="S12" s="1">
        <v>13</v>
      </c>
      <c r="T12" s="65" t="s">
        <v>196</v>
      </c>
      <c r="U12" s="1">
        <v>12</v>
      </c>
      <c r="V12" s="1">
        <v>12.5</v>
      </c>
      <c r="W12" s="14">
        <f t="shared" si="0"/>
        <v>12.747548783981962</v>
      </c>
      <c r="X12" s="14"/>
      <c r="Y12" s="9">
        <v>12</v>
      </c>
      <c r="Z12" s="9">
        <v>13</v>
      </c>
      <c r="AA12" s="1"/>
    </row>
    <row r="13" spans="1:27">
      <c r="A13" s="1">
        <v>3</v>
      </c>
      <c r="B13" s="9" t="s">
        <v>152</v>
      </c>
      <c r="C13" s="1">
        <v>1992</v>
      </c>
      <c r="D13" s="23">
        <v>3</v>
      </c>
      <c r="E13" s="1" t="s">
        <v>59</v>
      </c>
      <c r="F13" s="1">
        <v>43.91</v>
      </c>
      <c r="G13" s="1">
        <v>43.77</v>
      </c>
      <c r="H13" s="1"/>
      <c r="I13" s="1"/>
      <c r="J13" s="1"/>
      <c r="K13" s="23">
        <v>11</v>
      </c>
      <c r="L13" s="42">
        <v>6</v>
      </c>
      <c r="M13" s="42">
        <v>13</v>
      </c>
      <c r="N13" s="39">
        <v>14</v>
      </c>
      <c r="O13" s="37">
        <v>14</v>
      </c>
      <c r="Q13" s="1" t="s">
        <v>223</v>
      </c>
      <c r="R13" s="1">
        <v>14</v>
      </c>
      <c r="S13" s="1">
        <v>14</v>
      </c>
      <c r="T13" s="65" t="s">
        <v>196</v>
      </c>
      <c r="U13" s="1">
        <v>12</v>
      </c>
      <c r="V13" s="1">
        <v>12.5</v>
      </c>
      <c r="W13" s="14">
        <f t="shared" si="0"/>
        <v>13.228756555322953</v>
      </c>
      <c r="X13" s="14"/>
      <c r="Y13" s="9">
        <v>13</v>
      </c>
      <c r="Z13" s="9">
        <v>12</v>
      </c>
      <c r="AA13" s="1"/>
    </row>
    <row r="14" spans="1:27">
      <c r="A14" s="1">
        <v>4</v>
      </c>
      <c r="B14" s="1" t="s">
        <v>151</v>
      </c>
      <c r="C14" s="4">
        <v>34094</v>
      </c>
      <c r="D14" s="23" t="s">
        <v>13</v>
      </c>
      <c r="E14" s="1" t="s">
        <v>24</v>
      </c>
      <c r="F14" s="1">
        <v>52.16</v>
      </c>
      <c r="G14" s="1">
        <v>38.67</v>
      </c>
      <c r="H14" s="1"/>
      <c r="I14" s="1"/>
      <c r="J14" s="1"/>
      <c r="K14" s="23">
        <v>10</v>
      </c>
      <c r="L14" s="42">
        <v>33</v>
      </c>
      <c r="M14" s="42">
        <v>22</v>
      </c>
      <c r="N14" s="39">
        <v>15</v>
      </c>
      <c r="O14" s="37">
        <v>15</v>
      </c>
      <c r="Q14" s="1" t="s">
        <v>224</v>
      </c>
      <c r="R14" s="1">
        <v>10</v>
      </c>
      <c r="S14" s="1">
        <v>10</v>
      </c>
      <c r="T14" s="65" t="s">
        <v>241</v>
      </c>
      <c r="U14" s="1">
        <v>17</v>
      </c>
      <c r="V14" s="1">
        <v>18</v>
      </c>
      <c r="W14" s="14">
        <f t="shared" si="0"/>
        <v>13.416407864998739</v>
      </c>
      <c r="X14" s="14"/>
      <c r="Y14" s="9">
        <v>14</v>
      </c>
      <c r="Z14" s="9">
        <v>11</v>
      </c>
      <c r="AA14" s="1"/>
    </row>
    <row r="15" spans="1:27">
      <c r="A15" s="1">
        <v>5</v>
      </c>
      <c r="B15" s="1" t="s">
        <v>130</v>
      </c>
      <c r="C15" s="1">
        <v>1991</v>
      </c>
      <c r="D15" s="23">
        <v>3</v>
      </c>
      <c r="E15" s="1" t="s">
        <v>60</v>
      </c>
      <c r="F15" s="1" t="s">
        <v>134</v>
      </c>
      <c r="G15" s="1"/>
      <c r="H15" s="1"/>
      <c r="I15" s="1"/>
      <c r="J15" s="1"/>
      <c r="K15" s="23">
        <v>32</v>
      </c>
      <c r="L15" s="33">
        <v>18</v>
      </c>
      <c r="M15" s="33">
        <v>1</v>
      </c>
      <c r="N15" s="36">
        <v>0.5</v>
      </c>
      <c r="O15" s="37">
        <v>0.5</v>
      </c>
      <c r="Q15" s="1" t="s">
        <v>210</v>
      </c>
      <c r="R15" s="1">
        <v>20</v>
      </c>
      <c r="S15" s="1">
        <v>21.5</v>
      </c>
      <c r="T15" s="65" t="s">
        <v>200</v>
      </c>
      <c r="U15" s="1">
        <v>11</v>
      </c>
      <c r="V15" s="1">
        <v>11</v>
      </c>
      <c r="W15" s="14">
        <f t="shared" si="0"/>
        <v>15.378556499229699</v>
      </c>
      <c r="X15" s="14"/>
      <c r="Y15" s="9">
        <v>15</v>
      </c>
      <c r="Z15" s="9">
        <v>10</v>
      </c>
      <c r="AA15" s="1"/>
    </row>
    <row r="16" spans="1:27">
      <c r="A16" s="1">
        <v>6</v>
      </c>
      <c r="B16" s="1" t="s">
        <v>122</v>
      </c>
      <c r="C16" s="4">
        <v>33154</v>
      </c>
      <c r="D16" s="23" t="s">
        <v>13</v>
      </c>
      <c r="E16" s="1" t="s">
        <v>176</v>
      </c>
      <c r="F16" s="1" t="s">
        <v>117</v>
      </c>
      <c r="G16" s="1"/>
      <c r="H16" s="1"/>
      <c r="I16" s="1"/>
      <c r="J16" s="1"/>
      <c r="K16" s="23">
        <v>29</v>
      </c>
      <c r="L16" s="31">
        <v>2</v>
      </c>
      <c r="M16" s="31">
        <v>17</v>
      </c>
      <c r="N16" s="36">
        <v>0.5</v>
      </c>
      <c r="O16" s="37">
        <v>0.5</v>
      </c>
      <c r="Q16" s="1" t="s">
        <v>200</v>
      </c>
      <c r="R16" s="1">
        <v>17</v>
      </c>
      <c r="S16" s="1">
        <v>17</v>
      </c>
      <c r="T16" s="65" t="s">
        <v>202</v>
      </c>
      <c r="U16" s="1">
        <v>15</v>
      </c>
      <c r="V16" s="1">
        <v>15</v>
      </c>
      <c r="W16" s="14">
        <f t="shared" si="0"/>
        <v>15.968719422671311</v>
      </c>
      <c r="X16" s="14"/>
      <c r="Y16" s="9">
        <v>16</v>
      </c>
      <c r="Z16" s="9">
        <v>9</v>
      </c>
      <c r="AA16" s="1"/>
    </row>
    <row r="17" spans="1:27">
      <c r="A17" s="1">
        <v>7</v>
      </c>
      <c r="B17" s="1" t="s">
        <v>49</v>
      </c>
      <c r="C17" s="2">
        <v>33161</v>
      </c>
      <c r="D17" s="23" t="s">
        <v>13</v>
      </c>
      <c r="E17" s="1" t="s">
        <v>50</v>
      </c>
      <c r="F17" s="1">
        <v>28.99</v>
      </c>
      <c r="G17" s="1">
        <v>28.89</v>
      </c>
      <c r="H17" s="1">
        <v>25.26</v>
      </c>
      <c r="I17" s="1">
        <v>24.63</v>
      </c>
      <c r="J17" s="1">
        <v>24.81</v>
      </c>
      <c r="K17" s="23">
        <v>2</v>
      </c>
      <c r="L17" s="32">
        <v>8</v>
      </c>
      <c r="M17" s="32">
        <v>11</v>
      </c>
      <c r="N17" s="33">
        <v>33</v>
      </c>
      <c r="O17" s="34">
        <v>33</v>
      </c>
      <c r="Q17" s="1" t="s">
        <v>218</v>
      </c>
      <c r="R17" s="1">
        <v>16</v>
      </c>
      <c r="S17" s="1">
        <v>16</v>
      </c>
      <c r="T17" s="65" t="s">
        <v>248</v>
      </c>
      <c r="U17" s="1">
        <v>16</v>
      </c>
      <c r="V17" s="1">
        <v>16</v>
      </c>
      <c r="W17" s="14">
        <f t="shared" si="0"/>
        <v>16</v>
      </c>
      <c r="X17" s="14"/>
      <c r="Y17" s="9">
        <v>17</v>
      </c>
      <c r="Z17" s="9">
        <v>8</v>
      </c>
      <c r="AA17" s="1"/>
    </row>
    <row r="18" spans="1:27">
      <c r="A18" s="1">
        <v>8</v>
      </c>
      <c r="B18" s="1" t="s">
        <v>138</v>
      </c>
      <c r="C18" s="2">
        <v>33336</v>
      </c>
      <c r="D18" s="23" t="s">
        <v>13</v>
      </c>
      <c r="E18" s="1" t="s">
        <v>165</v>
      </c>
      <c r="F18" s="1" t="s">
        <v>127</v>
      </c>
      <c r="G18" s="1"/>
      <c r="H18" s="1"/>
      <c r="I18" s="1"/>
      <c r="J18" s="1"/>
      <c r="K18" s="23">
        <v>27</v>
      </c>
      <c r="L18" s="41">
        <v>10</v>
      </c>
      <c r="M18" s="31">
        <v>9</v>
      </c>
      <c r="N18" s="36">
        <v>0.5</v>
      </c>
      <c r="O18" s="37">
        <v>0.5</v>
      </c>
      <c r="Q18" s="1" t="s">
        <v>227</v>
      </c>
      <c r="R18" s="1">
        <v>15</v>
      </c>
      <c r="S18" s="1">
        <v>15</v>
      </c>
      <c r="T18" s="65" t="s">
        <v>241</v>
      </c>
      <c r="U18" s="1">
        <v>17</v>
      </c>
      <c r="V18" s="1">
        <v>18</v>
      </c>
      <c r="W18" s="14">
        <f t="shared" si="0"/>
        <v>16.431676725154983</v>
      </c>
      <c r="X18" s="14"/>
      <c r="Y18" s="9">
        <v>18</v>
      </c>
      <c r="Z18" s="9">
        <v>7</v>
      </c>
      <c r="AA18" s="1"/>
    </row>
    <row r="19" spans="1:27">
      <c r="A19" s="1">
        <v>9</v>
      </c>
      <c r="B19" s="1" t="s">
        <v>121</v>
      </c>
      <c r="C19" s="2">
        <v>33606</v>
      </c>
      <c r="D19" s="23" t="s">
        <v>13</v>
      </c>
      <c r="E19" s="1" t="s">
        <v>165</v>
      </c>
      <c r="F19" s="1" t="s">
        <v>139</v>
      </c>
      <c r="G19" s="1"/>
      <c r="H19" s="1"/>
      <c r="I19" s="1"/>
      <c r="J19" s="1"/>
      <c r="K19" s="23">
        <v>18</v>
      </c>
      <c r="L19" s="41">
        <v>21</v>
      </c>
      <c r="M19" s="41">
        <v>34</v>
      </c>
      <c r="N19" s="36">
        <v>7</v>
      </c>
      <c r="O19" s="37">
        <v>7</v>
      </c>
      <c r="Q19" s="1" t="s">
        <v>202</v>
      </c>
      <c r="R19" s="1">
        <v>18</v>
      </c>
      <c r="S19" s="1">
        <v>18.5</v>
      </c>
      <c r="T19" s="65" t="s">
        <v>241</v>
      </c>
      <c r="U19" s="1">
        <v>17</v>
      </c>
      <c r="V19" s="1">
        <v>18</v>
      </c>
      <c r="W19" s="14">
        <f t="shared" si="0"/>
        <v>18.248287590894659</v>
      </c>
      <c r="X19" s="14"/>
      <c r="Y19" s="9">
        <v>19</v>
      </c>
      <c r="Z19" s="9">
        <v>6</v>
      </c>
      <c r="AA19" s="1"/>
    </row>
    <row r="20" spans="1:27">
      <c r="A20" s="1">
        <v>10</v>
      </c>
      <c r="B20" s="1" t="s">
        <v>118</v>
      </c>
      <c r="C20" s="1">
        <v>1993</v>
      </c>
      <c r="D20" s="23" t="s">
        <v>13</v>
      </c>
      <c r="E20" s="1" t="s">
        <v>164</v>
      </c>
      <c r="F20" s="1" t="s">
        <v>146</v>
      </c>
      <c r="G20" s="1"/>
      <c r="H20" s="1"/>
      <c r="I20" s="1"/>
      <c r="J20" s="1"/>
      <c r="K20" s="23">
        <v>31</v>
      </c>
      <c r="L20" s="33">
        <v>27</v>
      </c>
      <c r="M20" s="33">
        <v>28</v>
      </c>
      <c r="N20" s="36">
        <v>0.5</v>
      </c>
      <c r="O20" s="37">
        <v>0.5</v>
      </c>
      <c r="Q20" s="1" t="s">
        <v>221</v>
      </c>
      <c r="R20" s="1">
        <v>20</v>
      </c>
      <c r="S20" s="1">
        <v>21.5</v>
      </c>
      <c r="T20" s="65" t="s">
        <v>254</v>
      </c>
      <c r="U20" s="1">
        <v>20</v>
      </c>
      <c r="V20" s="1">
        <v>21</v>
      </c>
      <c r="W20" s="14">
        <f t="shared" si="0"/>
        <v>21.248529360875779</v>
      </c>
      <c r="X20" s="14"/>
      <c r="Y20" s="9">
        <v>20</v>
      </c>
      <c r="Z20" s="9">
        <v>5</v>
      </c>
      <c r="AA20" s="1"/>
    </row>
    <row r="21" spans="1:27">
      <c r="A21" s="1">
        <v>11</v>
      </c>
      <c r="B21" s="1" t="s">
        <v>147</v>
      </c>
      <c r="C21" s="2">
        <v>32455</v>
      </c>
      <c r="D21" s="23">
        <v>3</v>
      </c>
      <c r="E21" s="1" t="s">
        <v>60</v>
      </c>
      <c r="F21" s="1">
        <v>35.5</v>
      </c>
      <c r="G21" s="1">
        <v>29.31</v>
      </c>
      <c r="H21" s="1">
        <v>29.26</v>
      </c>
      <c r="I21" s="1"/>
      <c r="J21" s="1"/>
      <c r="K21" s="23">
        <v>5</v>
      </c>
      <c r="L21" s="32">
        <v>16</v>
      </c>
      <c r="M21" s="32">
        <v>3</v>
      </c>
      <c r="N21" s="36">
        <v>25</v>
      </c>
      <c r="O21" s="37">
        <v>25</v>
      </c>
      <c r="Q21" s="1" t="s">
        <v>210</v>
      </c>
      <c r="R21" s="1">
        <v>20</v>
      </c>
      <c r="S21" s="1">
        <v>21.5</v>
      </c>
      <c r="T21" s="65" t="s">
        <v>209</v>
      </c>
      <c r="U21" s="1">
        <v>23</v>
      </c>
      <c r="V21" s="1">
        <v>23</v>
      </c>
      <c r="W21" s="14">
        <f t="shared" si="0"/>
        <v>22.237355957937087</v>
      </c>
      <c r="X21" s="14"/>
      <c r="Y21" s="9">
        <v>21</v>
      </c>
      <c r="Z21" s="9">
        <v>4</v>
      </c>
      <c r="AA21" s="1"/>
    </row>
    <row r="22" spans="1:27">
      <c r="A22" s="1">
        <v>12</v>
      </c>
      <c r="B22" s="1" t="s">
        <v>52</v>
      </c>
      <c r="C22" s="2">
        <v>33787</v>
      </c>
      <c r="D22" s="23" t="s">
        <v>13</v>
      </c>
      <c r="E22" s="1" t="s">
        <v>61</v>
      </c>
      <c r="F22" s="1" t="s">
        <v>136</v>
      </c>
      <c r="G22" s="1"/>
      <c r="H22" s="1"/>
      <c r="I22" s="1"/>
      <c r="J22" s="1"/>
      <c r="K22" s="23">
        <v>26</v>
      </c>
      <c r="L22" s="42">
        <v>19</v>
      </c>
      <c r="M22" s="42">
        <v>36</v>
      </c>
      <c r="N22" s="39">
        <v>0.5</v>
      </c>
      <c r="O22" s="37">
        <v>0.5</v>
      </c>
      <c r="Q22" s="1" t="s">
        <v>202</v>
      </c>
      <c r="R22" s="1">
        <v>18</v>
      </c>
      <c r="S22" s="1">
        <v>18.5</v>
      </c>
      <c r="T22" s="65" t="s">
        <v>190</v>
      </c>
      <c r="U22" s="1">
        <v>28</v>
      </c>
      <c r="V22" s="1">
        <v>28.5</v>
      </c>
      <c r="W22" s="14">
        <f t="shared" si="0"/>
        <v>22.96192500641007</v>
      </c>
      <c r="X22" s="14"/>
      <c r="Y22" s="9">
        <v>22</v>
      </c>
      <c r="Z22" s="9">
        <v>3</v>
      </c>
      <c r="AA22" s="1"/>
    </row>
    <row r="23" spans="1:27">
      <c r="A23" s="1">
        <v>13</v>
      </c>
      <c r="B23" s="1" t="s">
        <v>34</v>
      </c>
      <c r="C23" s="2">
        <v>33786</v>
      </c>
      <c r="D23" s="23" t="s">
        <v>13</v>
      </c>
      <c r="E23" s="1" t="s">
        <v>163</v>
      </c>
      <c r="F23" s="3">
        <v>45.73</v>
      </c>
      <c r="G23" s="3">
        <v>44.36</v>
      </c>
      <c r="H23" s="3"/>
      <c r="I23" s="3"/>
      <c r="J23" s="3"/>
      <c r="K23" s="24">
        <v>12</v>
      </c>
      <c r="L23" s="70">
        <v>14</v>
      </c>
      <c r="M23" s="31">
        <v>5</v>
      </c>
      <c r="N23" s="36">
        <v>13</v>
      </c>
      <c r="O23" s="37">
        <v>13</v>
      </c>
      <c r="Q23" s="1" t="s">
        <v>206</v>
      </c>
      <c r="R23" s="1">
        <v>26</v>
      </c>
      <c r="S23" s="1">
        <v>26</v>
      </c>
      <c r="T23" s="65" t="s">
        <v>254</v>
      </c>
      <c r="U23" s="1">
        <v>20</v>
      </c>
      <c r="V23" s="1">
        <v>21</v>
      </c>
      <c r="W23" s="14">
        <f t="shared" si="0"/>
        <v>23.366642891095847</v>
      </c>
      <c r="X23" s="14"/>
      <c r="Y23" s="9">
        <v>23</v>
      </c>
      <c r="Z23" s="9">
        <v>2</v>
      </c>
      <c r="AA23" s="1"/>
    </row>
    <row r="24" spans="1:27">
      <c r="A24" s="1">
        <v>14</v>
      </c>
      <c r="B24" s="9" t="s">
        <v>167</v>
      </c>
      <c r="C24" s="2">
        <v>33788</v>
      </c>
      <c r="D24" s="23" t="s">
        <v>13</v>
      </c>
      <c r="E24" s="1" t="s">
        <v>22</v>
      </c>
      <c r="F24" s="1">
        <v>55.71</v>
      </c>
      <c r="G24" s="1">
        <v>46.69</v>
      </c>
      <c r="H24" s="1"/>
      <c r="I24" s="1"/>
      <c r="J24" s="1"/>
      <c r="K24" s="23">
        <v>14</v>
      </c>
      <c r="L24" s="33">
        <v>32</v>
      </c>
      <c r="M24" s="33">
        <v>23</v>
      </c>
      <c r="N24" s="36">
        <v>11</v>
      </c>
      <c r="O24" s="37">
        <v>11</v>
      </c>
      <c r="Q24" s="1" t="s">
        <v>243</v>
      </c>
      <c r="R24" s="1">
        <v>27</v>
      </c>
      <c r="S24" s="1">
        <v>27.5</v>
      </c>
      <c r="T24" s="65" t="s">
        <v>254</v>
      </c>
      <c r="U24" s="1">
        <v>20</v>
      </c>
      <c r="V24" s="1">
        <v>21</v>
      </c>
      <c r="W24" s="14">
        <f t="shared" si="0"/>
        <v>24.031229681395832</v>
      </c>
      <c r="X24" s="14"/>
      <c r="Y24" s="9">
        <v>24</v>
      </c>
      <c r="Z24" s="9">
        <v>1</v>
      </c>
      <c r="AA24" s="1"/>
    </row>
    <row r="25" spans="1:27">
      <c r="A25" s="1">
        <v>15</v>
      </c>
      <c r="B25" s="1" t="s">
        <v>51</v>
      </c>
      <c r="C25" s="2">
        <v>33867</v>
      </c>
      <c r="D25" s="23" t="s">
        <v>13</v>
      </c>
      <c r="E25" s="1" t="s">
        <v>50</v>
      </c>
      <c r="F25" s="1">
        <v>82.98</v>
      </c>
      <c r="G25" s="1"/>
      <c r="H25" s="1"/>
      <c r="I25" s="1"/>
      <c r="J25" s="1"/>
      <c r="K25" s="23">
        <v>17</v>
      </c>
      <c r="L25" s="32">
        <v>31</v>
      </c>
      <c r="M25" s="32">
        <v>24</v>
      </c>
      <c r="N25" s="39">
        <v>8</v>
      </c>
      <c r="O25" s="37">
        <v>8</v>
      </c>
      <c r="Q25" s="1" t="s">
        <v>203</v>
      </c>
      <c r="R25" s="1">
        <v>24</v>
      </c>
      <c r="S25" s="1">
        <v>24.5</v>
      </c>
      <c r="T25" s="65" t="s">
        <v>253</v>
      </c>
      <c r="U25" s="1">
        <v>24</v>
      </c>
      <c r="V25" s="1">
        <v>25</v>
      </c>
      <c r="W25" s="14">
        <f t="shared" si="0"/>
        <v>24.748737341529164</v>
      </c>
      <c r="X25" s="14"/>
      <c r="Y25" s="9">
        <v>25</v>
      </c>
      <c r="Z25" s="9">
        <v>0.5</v>
      </c>
      <c r="AA25" s="1"/>
    </row>
    <row r="26" spans="1:27">
      <c r="A26" s="1">
        <v>16</v>
      </c>
      <c r="B26" s="1" t="s">
        <v>125</v>
      </c>
      <c r="C26" s="2">
        <v>33136</v>
      </c>
      <c r="D26" s="23" t="s">
        <v>13</v>
      </c>
      <c r="E26" s="1" t="s">
        <v>22</v>
      </c>
      <c r="F26" s="3">
        <v>54.89</v>
      </c>
      <c r="G26" s="3">
        <v>44.45</v>
      </c>
      <c r="H26" s="3"/>
      <c r="I26" s="3"/>
      <c r="J26" s="3"/>
      <c r="K26" s="24">
        <v>13</v>
      </c>
      <c r="L26" s="44">
        <v>22</v>
      </c>
      <c r="M26" s="42">
        <v>33</v>
      </c>
      <c r="N26" s="36">
        <v>12</v>
      </c>
      <c r="O26" s="37">
        <v>12</v>
      </c>
      <c r="Q26" s="1" t="s">
        <v>203</v>
      </c>
      <c r="R26" s="1">
        <v>24</v>
      </c>
      <c r="S26" s="1">
        <v>24.5</v>
      </c>
      <c r="T26" s="65" t="s">
        <v>253</v>
      </c>
      <c r="U26" s="1">
        <v>24</v>
      </c>
      <c r="V26" s="1">
        <v>25</v>
      </c>
      <c r="W26" s="14">
        <f t="shared" si="0"/>
        <v>24.748737341529164</v>
      </c>
      <c r="X26" s="14"/>
      <c r="Y26" s="9">
        <v>25</v>
      </c>
      <c r="Z26" s="9">
        <v>0.5</v>
      </c>
      <c r="AA26" s="1"/>
    </row>
    <row r="27" spans="1:27">
      <c r="A27" s="1">
        <v>21</v>
      </c>
      <c r="B27" s="1" t="s">
        <v>33</v>
      </c>
      <c r="C27" s="2">
        <v>33864</v>
      </c>
      <c r="D27" s="23" t="s">
        <v>13</v>
      </c>
      <c r="E27" s="1" t="s">
        <v>162</v>
      </c>
      <c r="F27" s="3">
        <v>34.729999999999997</v>
      </c>
      <c r="G27" s="3">
        <v>26.84</v>
      </c>
      <c r="H27" s="3">
        <v>24.86</v>
      </c>
      <c r="I27" s="3">
        <v>27.71</v>
      </c>
      <c r="J27" s="3">
        <v>27.11</v>
      </c>
      <c r="K27" s="24">
        <v>3</v>
      </c>
      <c r="L27" s="39">
        <v>35</v>
      </c>
      <c r="M27" s="39">
        <v>20</v>
      </c>
      <c r="N27" s="36">
        <v>30</v>
      </c>
      <c r="O27" s="37">
        <v>30</v>
      </c>
      <c r="Q27" s="1" t="s">
        <v>210</v>
      </c>
      <c r="R27" s="1">
        <v>20</v>
      </c>
      <c r="S27" s="1">
        <v>21.5</v>
      </c>
      <c r="T27" s="65" t="s">
        <v>251</v>
      </c>
      <c r="U27" s="1">
        <v>31</v>
      </c>
      <c r="V27" s="1">
        <v>31</v>
      </c>
      <c r="W27" s="14">
        <f t="shared" si="0"/>
        <v>25.816661286851172</v>
      </c>
      <c r="X27" s="14"/>
      <c r="Y27" s="9">
        <v>27</v>
      </c>
      <c r="Z27" s="9">
        <v>0.5</v>
      </c>
      <c r="AA27" s="1"/>
    </row>
    <row r="28" spans="1:27">
      <c r="A28" s="1">
        <v>22</v>
      </c>
      <c r="B28" s="1" t="s">
        <v>155</v>
      </c>
      <c r="C28" s="2">
        <v>33175</v>
      </c>
      <c r="D28" s="23" t="s">
        <v>13</v>
      </c>
      <c r="E28" s="1" t="s">
        <v>168</v>
      </c>
      <c r="F28" s="1">
        <v>17.63</v>
      </c>
      <c r="G28" s="1">
        <v>17.54</v>
      </c>
      <c r="H28" s="1">
        <v>17.690000000000001</v>
      </c>
      <c r="I28" s="1">
        <v>17.55</v>
      </c>
      <c r="J28" s="1">
        <v>17.690000000000001</v>
      </c>
      <c r="K28" s="23">
        <v>1</v>
      </c>
      <c r="L28" s="33">
        <v>25</v>
      </c>
      <c r="M28" s="33">
        <v>30</v>
      </c>
      <c r="N28" s="38">
        <v>36</v>
      </c>
      <c r="O28" s="34">
        <v>36</v>
      </c>
      <c r="Q28" s="1" t="s">
        <v>201</v>
      </c>
      <c r="R28" s="1">
        <v>30</v>
      </c>
      <c r="S28" s="1">
        <v>30.5</v>
      </c>
      <c r="T28" s="65" t="s">
        <v>253</v>
      </c>
      <c r="U28" s="1">
        <v>24</v>
      </c>
      <c r="V28" s="1">
        <v>25</v>
      </c>
      <c r="W28" s="14">
        <f t="shared" si="0"/>
        <v>27.613402542968153</v>
      </c>
      <c r="X28" s="14"/>
      <c r="Y28" s="9">
        <v>28</v>
      </c>
      <c r="Z28" s="9">
        <v>0.5</v>
      </c>
      <c r="AA28" s="1"/>
    </row>
    <row r="29" spans="1:27">
      <c r="A29" s="1">
        <v>23</v>
      </c>
      <c r="B29" s="1" t="s">
        <v>135</v>
      </c>
      <c r="C29" s="1">
        <v>1992</v>
      </c>
      <c r="D29" s="23" t="s">
        <v>13</v>
      </c>
      <c r="E29" s="1" t="s">
        <v>164</v>
      </c>
      <c r="F29" s="1">
        <v>75.680000000000007</v>
      </c>
      <c r="G29" s="1">
        <v>56.17</v>
      </c>
      <c r="H29" s="1"/>
      <c r="I29" s="1"/>
      <c r="J29" s="1"/>
      <c r="K29" s="23">
        <v>15</v>
      </c>
      <c r="L29" s="31">
        <v>13</v>
      </c>
      <c r="M29" s="41">
        <v>6</v>
      </c>
      <c r="N29" s="36">
        <v>10</v>
      </c>
      <c r="O29" s="37">
        <v>10</v>
      </c>
      <c r="Q29" s="1" t="s">
        <v>244</v>
      </c>
      <c r="R29" s="1">
        <v>29</v>
      </c>
      <c r="S29" s="1">
        <v>29</v>
      </c>
      <c r="T29" s="65" t="s">
        <v>216</v>
      </c>
      <c r="U29" s="1">
        <v>27</v>
      </c>
      <c r="V29" s="1">
        <v>27</v>
      </c>
      <c r="W29" s="14">
        <f t="shared" si="0"/>
        <v>27.982137159266443</v>
      </c>
      <c r="X29" s="14"/>
      <c r="Y29" s="9">
        <v>29</v>
      </c>
      <c r="Z29" s="9">
        <v>0.5</v>
      </c>
      <c r="AA29" s="1"/>
    </row>
    <row r="30" spans="1:27">
      <c r="A30" s="1">
        <v>24</v>
      </c>
      <c r="B30" s="1" t="s">
        <v>31</v>
      </c>
      <c r="C30" s="2">
        <v>33703</v>
      </c>
      <c r="D30" s="23" t="s">
        <v>13</v>
      </c>
      <c r="E30" s="1" t="s">
        <v>162</v>
      </c>
      <c r="F30" s="1" t="s">
        <v>149</v>
      </c>
      <c r="G30" s="1"/>
      <c r="H30" s="1"/>
      <c r="I30" s="1"/>
      <c r="J30" s="1"/>
      <c r="K30" s="23">
        <v>25</v>
      </c>
      <c r="L30" s="31">
        <v>29</v>
      </c>
      <c r="M30" s="31">
        <v>26</v>
      </c>
      <c r="N30" s="36">
        <v>0.5</v>
      </c>
      <c r="O30" s="37">
        <v>0.5</v>
      </c>
      <c r="Q30" s="1" t="s">
        <v>214</v>
      </c>
      <c r="R30" s="1">
        <v>27</v>
      </c>
      <c r="S30" s="1">
        <v>27.5</v>
      </c>
      <c r="T30" s="65" t="s">
        <v>190</v>
      </c>
      <c r="U30" s="1">
        <v>28</v>
      </c>
      <c r="V30" s="1">
        <v>28.5</v>
      </c>
      <c r="W30" s="14">
        <f t="shared" si="0"/>
        <v>27.995535358338838</v>
      </c>
      <c r="X30" s="14"/>
      <c r="Y30" s="9">
        <v>30</v>
      </c>
      <c r="Z30" s="9">
        <v>0.5</v>
      </c>
      <c r="AA30" s="1"/>
    </row>
    <row r="31" spans="1:27">
      <c r="A31" s="1">
        <v>25</v>
      </c>
      <c r="B31" s="1" t="s">
        <v>35</v>
      </c>
      <c r="C31" s="2">
        <v>33611</v>
      </c>
      <c r="D31" s="23" t="s">
        <v>13</v>
      </c>
      <c r="E31" s="1" t="s">
        <v>163</v>
      </c>
      <c r="F31" s="1" t="s">
        <v>156</v>
      </c>
      <c r="G31" s="3"/>
      <c r="H31" s="3"/>
      <c r="I31" s="3"/>
      <c r="J31" s="3"/>
      <c r="K31" s="24">
        <v>30</v>
      </c>
      <c r="L31" s="40">
        <v>36</v>
      </c>
      <c r="M31" s="41">
        <v>19</v>
      </c>
      <c r="N31" s="36">
        <v>0.5</v>
      </c>
      <c r="O31" s="37">
        <v>0.5</v>
      </c>
      <c r="Q31" s="1" t="s">
        <v>201</v>
      </c>
      <c r="R31" s="1">
        <v>30</v>
      </c>
      <c r="S31" s="1">
        <v>30.5</v>
      </c>
      <c r="T31" s="65" t="s">
        <v>252</v>
      </c>
      <c r="U31" s="1">
        <v>30</v>
      </c>
      <c r="V31" s="1">
        <v>30</v>
      </c>
      <c r="W31" s="14">
        <f t="shared" si="0"/>
        <v>30.248966924508348</v>
      </c>
      <c r="X31" s="14"/>
      <c r="Y31" s="9">
        <v>31</v>
      </c>
      <c r="Z31" s="9">
        <v>0.5</v>
      </c>
      <c r="AA31" s="1"/>
    </row>
    <row r="32" spans="1:27">
      <c r="A32" s="1">
        <v>26</v>
      </c>
      <c r="B32" s="1" t="s">
        <v>143</v>
      </c>
      <c r="C32" s="4">
        <v>33190</v>
      </c>
      <c r="D32" s="23" t="s">
        <v>10</v>
      </c>
      <c r="E32" s="3" t="s">
        <v>23</v>
      </c>
      <c r="F32" s="1">
        <v>66.34</v>
      </c>
      <c r="G32" s="1">
        <v>61.91</v>
      </c>
      <c r="H32" s="1"/>
      <c r="I32" s="1"/>
      <c r="J32" s="1"/>
      <c r="K32" s="23">
        <v>16</v>
      </c>
      <c r="L32" s="31">
        <v>5</v>
      </c>
      <c r="M32" s="31">
        <v>14</v>
      </c>
      <c r="N32" s="36">
        <v>9</v>
      </c>
      <c r="O32" s="37">
        <v>9</v>
      </c>
      <c r="Q32" s="1" t="s">
        <v>199</v>
      </c>
      <c r="R32" s="1">
        <v>1</v>
      </c>
      <c r="S32" s="1">
        <v>3</v>
      </c>
      <c r="T32" s="65" t="s">
        <v>199</v>
      </c>
      <c r="U32" s="1">
        <v>1</v>
      </c>
      <c r="V32" s="1">
        <v>1</v>
      </c>
      <c r="W32" s="14">
        <f t="shared" si="0"/>
        <v>1.7320508075688772</v>
      </c>
      <c r="X32" s="14" t="s">
        <v>199</v>
      </c>
      <c r="Y32" s="9">
        <v>1</v>
      </c>
      <c r="Z32" s="1">
        <v>36</v>
      </c>
      <c r="AA32" s="1"/>
    </row>
    <row r="33" spans="1:27">
      <c r="A33" s="1">
        <v>27</v>
      </c>
      <c r="B33" s="1" t="s">
        <v>124</v>
      </c>
      <c r="C33" s="4">
        <v>34100</v>
      </c>
      <c r="D33" s="24" t="s">
        <v>10</v>
      </c>
      <c r="E33" s="3" t="s">
        <v>11</v>
      </c>
      <c r="F33" s="1" t="s">
        <v>120</v>
      </c>
      <c r="G33" s="3"/>
      <c r="H33" s="3"/>
      <c r="I33" s="3"/>
      <c r="J33" s="3"/>
      <c r="K33" s="24">
        <v>20</v>
      </c>
      <c r="L33" s="59">
        <v>4</v>
      </c>
      <c r="M33" s="31">
        <v>15</v>
      </c>
      <c r="N33" s="36">
        <v>5</v>
      </c>
      <c r="O33" s="37">
        <v>5</v>
      </c>
      <c r="Q33" s="1" t="s">
        <v>199</v>
      </c>
      <c r="R33" s="1">
        <v>1</v>
      </c>
      <c r="S33" s="1">
        <v>3</v>
      </c>
      <c r="T33" s="65" t="s">
        <v>226</v>
      </c>
      <c r="U33" s="1">
        <v>2</v>
      </c>
      <c r="V33" s="1">
        <v>2</v>
      </c>
      <c r="W33" s="14">
        <f t="shared" si="0"/>
        <v>2.4494897427831779</v>
      </c>
      <c r="X33" s="14" t="s">
        <v>266</v>
      </c>
      <c r="Y33" s="9">
        <v>2</v>
      </c>
      <c r="Z33" s="1">
        <v>33</v>
      </c>
      <c r="AA33" s="1"/>
    </row>
    <row r="34" spans="1:27">
      <c r="A34" s="1">
        <v>28</v>
      </c>
      <c r="B34" s="1" t="s">
        <v>153</v>
      </c>
      <c r="C34" s="4">
        <v>33515</v>
      </c>
      <c r="D34" s="24">
        <v>2</v>
      </c>
      <c r="E34" s="1" t="s">
        <v>176</v>
      </c>
      <c r="F34" s="1" t="s">
        <v>145</v>
      </c>
      <c r="G34" s="1"/>
      <c r="H34" s="1"/>
      <c r="I34" s="1"/>
      <c r="J34" s="1"/>
      <c r="K34" s="24">
        <v>33</v>
      </c>
      <c r="L34" s="31">
        <v>26</v>
      </c>
      <c r="M34" s="31">
        <v>29</v>
      </c>
      <c r="N34" s="36">
        <v>0.5</v>
      </c>
      <c r="O34" s="37">
        <v>0.5</v>
      </c>
      <c r="Q34" s="1" t="s">
        <v>199</v>
      </c>
      <c r="R34" s="1">
        <v>1</v>
      </c>
      <c r="S34" s="1">
        <v>3</v>
      </c>
      <c r="T34" s="65" t="s">
        <v>250</v>
      </c>
      <c r="U34" s="1">
        <v>4</v>
      </c>
      <c r="V34" s="1">
        <v>4.5</v>
      </c>
      <c r="W34" s="14">
        <f t="shared" si="0"/>
        <v>3.6742346141747673</v>
      </c>
      <c r="X34" s="65" t="s">
        <v>267</v>
      </c>
      <c r="Y34" s="9">
        <v>3</v>
      </c>
      <c r="Z34" s="1">
        <v>30</v>
      </c>
      <c r="AA34" s="1"/>
    </row>
    <row r="35" spans="1:27">
      <c r="A35" s="1">
        <v>29</v>
      </c>
      <c r="B35" s="1" t="s">
        <v>157</v>
      </c>
      <c r="C35" s="4">
        <v>33262</v>
      </c>
      <c r="D35" s="24" t="s">
        <v>13</v>
      </c>
      <c r="E35" s="1" t="s">
        <v>166</v>
      </c>
      <c r="F35" s="1">
        <v>42.36</v>
      </c>
      <c r="G35" s="1">
        <v>33.049999999999997</v>
      </c>
      <c r="H35" s="1">
        <v>32.770000000000003</v>
      </c>
      <c r="I35" s="1"/>
      <c r="J35" s="1"/>
      <c r="K35" s="23">
        <v>7</v>
      </c>
      <c r="L35" s="32">
        <v>34</v>
      </c>
      <c r="M35" s="32">
        <v>21</v>
      </c>
      <c r="N35" s="36">
        <v>21</v>
      </c>
      <c r="O35" s="37">
        <v>21</v>
      </c>
      <c r="Q35" s="1" t="s">
        <v>199</v>
      </c>
      <c r="R35" s="1">
        <v>1</v>
      </c>
      <c r="S35" s="1">
        <v>3</v>
      </c>
      <c r="T35" s="65" t="s">
        <v>249</v>
      </c>
      <c r="U35" s="1">
        <v>6</v>
      </c>
      <c r="V35" s="1">
        <v>6</v>
      </c>
      <c r="W35" s="14">
        <f t="shared" si="0"/>
        <v>4.2426406871192848</v>
      </c>
      <c r="X35" s="14" t="s">
        <v>196</v>
      </c>
      <c r="Y35" s="9">
        <v>4</v>
      </c>
      <c r="Z35" s="1">
        <v>27</v>
      </c>
      <c r="AA35" s="1"/>
    </row>
    <row r="36" spans="1:27">
      <c r="A36" s="1">
        <v>30</v>
      </c>
      <c r="B36" s="1" t="s">
        <v>154</v>
      </c>
      <c r="C36" s="2">
        <v>33868</v>
      </c>
      <c r="D36" s="23">
        <v>2</v>
      </c>
      <c r="E36" s="1" t="s">
        <v>160</v>
      </c>
      <c r="F36" s="1">
        <v>38.159999999999997</v>
      </c>
      <c r="G36" s="1">
        <v>37.97</v>
      </c>
      <c r="H36" s="1">
        <v>30.83</v>
      </c>
      <c r="I36" s="1"/>
      <c r="J36" s="1"/>
      <c r="K36" s="23">
        <v>6</v>
      </c>
      <c r="L36" s="33">
        <v>7</v>
      </c>
      <c r="M36" s="33">
        <v>12</v>
      </c>
      <c r="N36" s="36">
        <v>23</v>
      </c>
      <c r="O36" s="37">
        <v>23</v>
      </c>
      <c r="Q36" s="1" t="s">
        <v>199</v>
      </c>
      <c r="R36" s="1">
        <v>1</v>
      </c>
      <c r="S36" s="1">
        <v>3</v>
      </c>
      <c r="T36" s="65" t="s">
        <v>238</v>
      </c>
      <c r="U36" s="1">
        <v>3</v>
      </c>
      <c r="V36" s="1">
        <v>3</v>
      </c>
      <c r="W36" s="14">
        <f t="shared" si="0"/>
        <v>3</v>
      </c>
      <c r="X36" s="14" t="s">
        <v>202</v>
      </c>
      <c r="Y36" s="9">
        <v>5</v>
      </c>
      <c r="Z36" s="1">
        <v>25</v>
      </c>
      <c r="AA36" s="1"/>
    </row>
    <row r="37" spans="1:27">
      <c r="A37" s="1">
        <v>31</v>
      </c>
      <c r="B37" s="1" t="s">
        <v>141</v>
      </c>
      <c r="C37" s="2">
        <v>31652</v>
      </c>
      <c r="D37" s="23" t="s">
        <v>10</v>
      </c>
      <c r="E37" s="1" t="s">
        <v>160</v>
      </c>
      <c r="F37" s="1" t="s">
        <v>119</v>
      </c>
      <c r="G37" s="1"/>
      <c r="H37" s="1"/>
      <c r="I37" s="1"/>
      <c r="J37" s="1"/>
      <c r="K37" s="23">
        <v>24</v>
      </c>
      <c r="L37" s="41">
        <v>3</v>
      </c>
      <c r="M37" s="41">
        <v>16</v>
      </c>
      <c r="N37" s="36">
        <v>1</v>
      </c>
      <c r="O37" s="37">
        <v>1</v>
      </c>
      <c r="Q37" s="1" t="s">
        <v>225</v>
      </c>
      <c r="R37" s="1">
        <v>7</v>
      </c>
      <c r="S37" s="1">
        <v>7</v>
      </c>
      <c r="T37" s="65" t="s">
        <v>246</v>
      </c>
      <c r="U37" s="1">
        <v>7</v>
      </c>
      <c r="V37" s="1">
        <v>7</v>
      </c>
      <c r="W37" s="14">
        <f t="shared" si="0"/>
        <v>7</v>
      </c>
      <c r="X37" s="14" t="s">
        <v>202</v>
      </c>
      <c r="Y37" s="9">
        <v>6</v>
      </c>
      <c r="Z37" s="1">
        <v>23</v>
      </c>
      <c r="AA37" s="1"/>
    </row>
    <row r="38" spans="1:27">
      <c r="A38" s="1">
        <v>32</v>
      </c>
      <c r="B38" s="1" t="s">
        <v>142</v>
      </c>
      <c r="C38" s="4">
        <v>34329</v>
      </c>
      <c r="D38" s="24" t="s">
        <v>13</v>
      </c>
      <c r="E38" s="1" t="s">
        <v>11</v>
      </c>
      <c r="F38" s="1" t="s">
        <v>150</v>
      </c>
      <c r="G38" s="1"/>
      <c r="H38" s="1"/>
      <c r="I38" s="1"/>
      <c r="J38" s="1"/>
      <c r="K38" s="23">
        <v>21</v>
      </c>
      <c r="L38" s="33">
        <v>30</v>
      </c>
      <c r="M38" s="33">
        <v>25</v>
      </c>
      <c r="N38" s="36">
        <v>4</v>
      </c>
      <c r="O38" s="37">
        <v>4</v>
      </c>
      <c r="Q38" s="1" t="s">
        <v>219</v>
      </c>
      <c r="R38" s="1">
        <v>8</v>
      </c>
      <c r="S38" s="1">
        <v>8.5</v>
      </c>
      <c r="T38" s="65" t="s">
        <v>193</v>
      </c>
      <c r="U38" s="1">
        <v>8</v>
      </c>
      <c r="V38" s="1">
        <v>8.5</v>
      </c>
      <c r="W38" s="14">
        <f t="shared" si="0"/>
        <v>8.5</v>
      </c>
      <c r="X38" s="14" t="s">
        <v>210</v>
      </c>
      <c r="Y38" s="9">
        <v>7</v>
      </c>
      <c r="Z38" s="1">
        <v>21</v>
      </c>
      <c r="AA38" s="1"/>
    </row>
    <row r="39" spans="1:27">
      <c r="A39" s="1">
        <v>33</v>
      </c>
      <c r="B39" s="1" t="s">
        <v>158</v>
      </c>
      <c r="C39" s="2">
        <v>32933</v>
      </c>
      <c r="D39" s="23">
        <v>3</v>
      </c>
      <c r="E39" s="1" t="s">
        <v>161</v>
      </c>
      <c r="F39" s="1">
        <v>36.869999999999997</v>
      </c>
      <c r="G39" s="1">
        <v>36.85</v>
      </c>
      <c r="H39" s="1">
        <v>41.25</v>
      </c>
      <c r="I39" s="1"/>
      <c r="J39" s="1"/>
      <c r="K39" s="23">
        <v>8</v>
      </c>
      <c r="L39" s="38">
        <v>15</v>
      </c>
      <c r="M39" s="38">
        <v>4</v>
      </c>
      <c r="N39" s="36">
        <v>19</v>
      </c>
      <c r="O39" s="37">
        <v>19</v>
      </c>
      <c r="Q39" s="1" t="s">
        <v>217</v>
      </c>
      <c r="R39" s="1">
        <v>11</v>
      </c>
      <c r="S39" s="1">
        <v>11</v>
      </c>
      <c r="T39" s="65" t="s">
        <v>193</v>
      </c>
      <c r="U39" s="1">
        <v>8</v>
      </c>
      <c r="V39" s="1">
        <v>8.5</v>
      </c>
      <c r="W39" s="14">
        <f t="shared" si="0"/>
        <v>9.6695398029068578</v>
      </c>
      <c r="X39" s="14" t="s">
        <v>268</v>
      </c>
      <c r="Y39" s="9">
        <v>8</v>
      </c>
      <c r="Z39" s="1">
        <v>19</v>
      </c>
      <c r="AA39" s="1"/>
    </row>
    <row r="40" spans="1:27">
      <c r="A40" s="1">
        <v>34</v>
      </c>
      <c r="B40" s="1" t="s">
        <v>132</v>
      </c>
      <c r="C40" s="2">
        <v>33334</v>
      </c>
      <c r="D40" s="23" t="s">
        <v>13</v>
      </c>
      <c r="E40" s="1" t="s">
        <v>24</v>
      </c>
      <c r="F40" s="1" t="s">
        <v>126</v>
      </c>
      <c r="G40" s="1"/>
      <c r="H40" s="1"/>
      <c r="I40" s="1"/>
      <c r="J40" s="1"/>
      <c r="K40" s="23">
        <v>34</v>
      </c>
      <c r="L40" s="31">
        <v>9</v>
      </c>
      <c r="M40" s="41">
        <v>10</v>
      </c>
      <c r="N40" s="36">
        <v>0.5</v>
      </c>
      <c r="O40" s="37">
        <v>0.5</v>
      </c>
      <c r="Q40" s="1" t="s">
        <v>219</v>
      </c>
      <c r="R40" s="1">
        <v>8</v>
      </c>
      <c r="S40" s="60">
        <v>8.5</v>
      </c>
      <c r="T40" s="65" t="s">
        <v>247</v>
      </c>
      <c r="U40" s="1">
        <v>14</v>
      </c>
      <c r="V40" s="1">
        <v>14</v>
      </c>
      <c r="W40" s="14">
        <f t="shared" si="0"/>
        <v>10.908712114635714</v>
      </c>
      <c r="X40" s="14" t="s">
        <v>268</v>
      </c>
      <c r="Y40" s="9">
        <v>9</v>
      </c>
      <c r="Z40" s="1">
        <v>16</v>
      </c>
      <c r="AA40" s="1"/>
    </row>
    <row r="41" spans="1:27">
      <c r="A41" s="1">
        <v>35</v>
      </c>
      <c r="B41" s="1" t="s">
        <v>140</v>
      </c>
      <c r="C41" s="4">
        <v>33473</v>
      </c>
      <c r="D41" s="24" t="s">
        <v>13</v>
      </c>
      <c r="E41" s="1" t="s">
        <v>166</v>
      </c>
      <c r="F41" s="1">
        <v>34.090000000000003</v>
      </c>
      <c r="G41" s="1">
        <v>35.71</v>
      </c>
      <c r="H41" s="1">
        <v>32.97</v>
      </c>
      <c r="I41" s="1">
        <v>33.06</v>
      </c>
      <c r="J41" s="1">
        <v>30.97</v>
      </c>
      <c r="K41" s="23">
        <v>4</v>
      </c>
      <c r="L41" s="32">
        <v>24</v>
      </c>
      <c r="M41" s="32">
        <v>31</v>
      </c>
      <c r="N41" s="36">
        <v>27</v>
      </c>
      <c r="O41" s="37">
        <v>27</v>
      </c>
      <c r="Q41" s="1" t="s">
        <v>226</v>
      </c>
      <c r="R41" s="1">
        <v>6</v>
      </c>
      <c r="S41" s="1">
        <v>6</v>
      </c>
      <c r="T41" s="65" t="s">
        <v>250</v>
      </c>
      <c r="U41" s="1">
        <v>4</v>
      </c>
      <c r="V41" s="1">
        <v>4.5</v>
      </c>
      <c r="W41" s="14">
        <f t="shared" si="0"/>
        <v>5.196152422706632</v>
      </c>
      <c r="X41" s="14" t="s">
        <v>189</v>
      </c>
      <c r="Y41" s="9">
        <v>10</v>
      </c>
      <c r="Z41" s="1">
        <v>15</v>
      </c>
      <c r="AA41" s="1"/>
    </row>
    <row r="44" spans="1:27" ht="18.75">
      <c r="A44" s="16" t="s">
        <v>177</v>
      </c>
      <c r="B44" s="16"/>
      <c r="C44" s="16"/>
      <c r="D44" s="16"/>
      <c r="E44" s="16"/>
      <c r="F44" s="16"/>
      <c r="G44" s="16"/>
      <c r="H44" s="16"/>
      <c r="I44" s="16"/>
      <c r="J44" s="16" t="s">
        <v>178</v>
      </c>
      <c r="K44" s="26"/>
      <c r="L44" s="26"/>
      <c r="M44" s="26"/>
      <c r="N44" s="26"/>
      <c r="O44" s="26"/>
      <c r="T44" s="16" t="s">
        <v>178</v>
      </c>
    </row>
    <row r="45" spans="1:27" ht="18.7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26"/>
      <c r="L45" s="26"/>
      <c r="M45" s="26"/>
      <c r="N45" s="26"/>
      <c r="O45" s="26"/>
      <c r="T45" s="16"/>
    </row>
    <row r="46" spans="1:27" ht="18.75">
      <c r="A46" s="16" t="s">
        <v>179</v>
      </c>
      <c r="B46" s="16"/>
      <c r="C46" s="16"/>
      <c r="D46" s="16"/>
      <c r="E46" s="16"/>
      <c r="F46" s="16"/>
      <c r="G46" s="16"/>
      <c r="H46" s="16"/>
      <c r="I46" s="16"/>
      <c r="J46" s="16" t="s">
        <v>180</v>
      </c>
      <c r="K46" s="26"/>
      <c r="L46" s="26"/>
      <c r="M46" s="26"/>
      <c r="N46" s="26"/>
      <c r="O46" s="26"/>
      <c r="T46" s="16" t="s">
        <v>180</v>
      </c>
    </row>
  </sheetData>
  <sortState ref="B33:AA41">
    <sortCondition ref="Y33:Y41"/>
  </sortState>
  <mergeCells count="4">
    <mergeCell ref="A1:P1"/>
    <mergeCell ref="A2:P2"/>
    <mergeCell ref="A3:P3"/>
    <mergeCell ref="B5:D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C4" sqref="C4"/>
    </sheetView>
  </sheetViews>
  <sheetFormatPr defaultRowHeight="15"/>
  <cols>
    <col min="1" max="1" width="4.140625" customWidth="1"/>
    <col min="2" max="2" width="36.42578125" bestFit="1" customWidth="1"/>
    <col min="3" max="3" width="14.28515625" customWidth="1"/>
    <col min="4" max="4" width="7.5703125" style="31" bestFit="1" customWidth="1"/>
    <col min="5" max="5" width="12.7109375" style="31" customWidth="1"/>
    <col min="10" max="10" width="9.140625" style="31"/>
    <col min="12" max="12" width="10.7109375" customWidth="1"/>
    <col min="18" max="18" width="9.140625" customWidth="1"/>
  </cols>
  <sheetData>
    <row r="1" spans="1:16" ht="23.25">
      <c r="A1" s="75" t="s">
        <v>169</v>
      </c>
      <c r="B1" s="75"/>
      <c r="C1" s="75"/>
      <c r="D1" s="75"/>
      <c r="E1" s="75"/>
      <c r="G1" t="s">
        <v>159</v>
      </c>
    </row>
    <row r="2" spans="1:16" ht="18.75">
      <c r="A2" s="77" t="s">
        <v>170</v>
      </c>
      <c r="B2" s="77"/>
      <c r="C2" s="77"/>
      <c r="D2" s="77"/>
      <c r="E2" s="77"/>
    </row>
    <row r="3" spans="1:16" ht="18.75">
      <c r="A3" s="77" t="s">
        <v>172</v>
      </c>
      <c r="B3" s="77"/>
      <c r="C3" s="77"/>
      <c r="D3" s="77"/>
      <c r="E3" s="77"/>
    </row>
    <row r="4" spans="1:16" ht="18.75">
      <c r="A4" s="27" t="s">
        <v>55</v>
      </c>
      <c r="B4" s="16"/>
      <c r="C4" s="16" t="s">
        <v>269</v>
      </c>
      <c r="D4" s="26"/>
      <c r="E4" s="62"/>
      <c r="I4" s="29" t="s">
        <v>113</v>
      </c>
    </row>
    <row r="5" spans="1:16" ht="18.75">
      <c r="A5" s="27"/>
      <c r="B5" s="16"/>
      <c r="C5" s="16"/>
      <c r="D5" s="26"/>
      <c r="E5" s="62"/>
      <c r="I5" s="29"/>
    </row>
    <row r="6" spans="1:16" s="5" customFormat="1" ht="18.75">
      <c r="A6" s="80" t="s">
        <v>184</v>
      </c>
      <c r="B6" s="80"/>
      <c r="C6" s="80"/>
      <c r="D6" s="80"/>
      <c r="E6" s="80"/>
      <c r="J6" s="41"/>
    </row>
    <row r="7" spans="1:16" ht="18.75">
      <c r="A7" s="28"/>
      <c r="B7" s="28"/>
      <c r="C7" s="28"/>
      <c r="D7" s="28"/>
      <c r="E7" s="28"/>
    </row>
    <row r="8" spans="1:16" ht="45">
      <c r="A8" s="18" t="s">
        <v>111</v>
      </c>
      <c r="B8" s="19" t="s">
        <v>112</v>
      </c>
      <c r="C8" s="19" t="s">
        <v>1</v>
      </c>
      <c r="D8" s="19" t="s">
        <v>2</v>
      </c>
      <c r="E8" s="19" t="s">
        <v>3</v>
      </c>
      <c r="F8" s="20" t="s">
        <v>185</v>
      </c>
      <c r="G8" s="21" t="s">
        <v>187</v>
      </c>
      <c r="H8" s="20" t="s">
        <v>159</v>
      </c>
      <c r="I8" s="20" t="s">
        <v>186</v>
      </c>
      <c r="J8" s="20" t="s">
        <v>187</v>
      </c>
      <c r="K8" s="20" t="s">
        <v>159</v>
      </c>
      <c r="L8" s="74" t="s">
        <v>260</v>
      </c>
      <c r="M8" s="21" t="s">
        <v>259</v>
      </c>
      <c r="N8" s="21" t="s">
        <v>187</v>
      </c>
      <c r="O8" s="21" t="s">
        <v>261</v>
      </c>
      <c r="P8" s="21" t="s">
        <v>262</v>
      </c>
    </row>
    <row r="9" spans="1:16">
      <c r="A9" s="48">
        <v>1</v>
      </c>
      <c r="B9" s="56" t="s">
        <v>242</v>
      </c>
      <c r="C9" s="50">
        <v>33805</v>
      </c>
      <c r="D9" s="63" t="s">
        <v>10</v>
      </c>
      <c r="E9" s="66" t="s">
        <v>23</v>
      </c>
      <c r="F9" s="1" t="s">
        <v>199</v>
      </c>
      <c r="G9" s="1">
        <v>1</v>
      </c>
      <c r="H9" s="1">
        <v>3.5</v>
      </c>
      <c r="I9" s="65" t="s">
        <v>199</v>
      </c>
      <c r="J9" s="23">
        <v>1</v>
      </c>
      <c r="K9" s="1">
        <v>5</v>
      </c>
      <c r="L9" s="69">
        <f t="shared" ref="L9:L40" si="0">SQRT(K9*H9)</f>
        <v>4.1833001326703778</v>
      </c>
      <c r="M9" s="1" t="s">
        <v>263</v>
      </c>
      <c r="N9" s="1">
        <v>1</v>
      </c>
      <c r="O9" s="1">
        <v>36</v>
      </c>
      <c r="P9" s="1"/>
    </row>
    <row r="10" spans="1:16">
      <c r="A10" s="1">
        <v>2</v>
      </c>
      <c r="B10" s="3" t="s">
        <v>9</v>
      </c>
      <c r="C10" s="4">
        <v>33585</v>
      </c>
      <c r="D10" s="24" t="s">
        <v>10</v>
      </c>
      <c r="E10" s="24" t="s">
        <v>11</v>
      </c>
      <c r="F10" s="1" t="s">
        <v>199</v>
      </c>
      <c r="G10" s="1">
        <v>1</v>
      </c>
      <c r="H10" s="1">
        <v>3.5</v>
      </c>
      <c r="I10" s="65" t="s">
        <v>199</v>
      </c>
      <c r="J10" s="23">
        <v>1</v>
      </c>
      <c r="K10" s="1">
        <v>5</v>
      </c>
      <c r="L10" s="69">
        <f t="shared" si="0"/>
        <v>4.1833001326703778</v>
      </c>
      <c r="M10" s="1" t="s">
        <v>264</v>
      </c>
      <c r="N10" s="1">
        <v>2</v>
      </c>
      <c r="O10" s="1">
        <v>33</v>
      </c>
      <c r="P10" s="1"/>
    </row>
    <row r="11" spans="1:16">
      <c r="A11" s="1">
        <v>3</v>
      </c>
      <c r="B11" s="12" t="s">
        <v>81</v>
      </c>
      <c r="C11" s="7">
        <v>32443</v>
      </c>
      <c r="D11" s="24">
        <v>1</v>
      </c>
      <c r="E11" s="23" t="s">
        <v>24</v>
      </c>
      <c r="F11" s="1" t="s">
        <v>199</v>
      </c>
      <c r="G11" s="1">
        <v>1</v>
      </c>
      <c r="H11" s="1">
        <v>3.5</v>
      </c>
      <c r="I11" s="65" t="s">
        <v>199</v>
      </c>
      <c r="J11" s="23">
        <v>1</v>
      </c>
      <c r="K11" s="1">
        <v>5</v>
      </c>
      <c r="L11" s="69">
        <f t="shared" si="0"/>
        <v>4.1833001326703778</v>
      </c>
      <c r="M11" s="1" t="s">
        <v>265</v>
      </c>
      <c r="N11" s="1">
        <v>3</v>
      </c>
      <c r="O11" s="1">
        <v>30</v>
      </c>
      <c r="P11" s="1"/>
    </row>
    <row r="12" spans="1:16">
      <c r="A12" s="48">
        <v>4</v>
      </c>
      <c r="B12" s="6" t="s">
        <v>20</v>
      </c>
      <c r="C12" s="8">
        <v>34425</v>
      </c>
      <c r="D12" s="61" t="s">
        <v>10</v>
      </c>
      <c r="E12" s="23" t="s">
        <v>22</v>
      </c>
      <c r="F12" s="65" t="s">
        <v>192</v>
      </c>
      <c r="G12" s="1">
        <v>7</v>
      </c>
      <c r="H12" s="1">
        <v>7</v>
      </c>
      <c r="I12" s="65" t="s">
        <v>199</v>
      </c>
      <c r="J12" s="23">
        <v>1</v>
      </c>
      <c r="K12" s="1">
        <v>5</v>
      </c>
      <c r="L12" s="69">
        <f t="shared" si="0"/>
        <v>5.9160797830996161</v>
      </c>
      <c r="M12" s="1" t="s">
        <v>222</v>
      </c>
      <c r="N12" s="1">
        <v>4</v>
      </c>
      <c r="O12" s="1">
        <v>27</v>
      </c>
      <c r="P12" s="1"/>
    </row>
    <row r="13" spans="1:16">
      <c r="A13" s="48">
        <v>5</v>
      </c>
      <c r="B13" s="12" t="s">
        <v>68</v>
      </c>
      <c r="C13" s="7">
        <v>32861</v>
      </c>
      <c r="D13" s="24">
        <v>1</v>
      </c>
      <c r="E13" s="24" t="s">
        <v>23</v>
      </c>
      <c r="F13" s="65" t="s">
        <v>193</v>
      </c>
      <c r="G13" s="1">
        <v>13</v>
      </c>
      <c r="H13" s="1">
        <v>13</v>
      </c>
      <c r="I13" s="65" t="s">
        <v>199</v>
      </c>
      <c r="J13" s="23">
        <v>1</v>
      </c>
      <c r="K13" s="1">
        <v>5</v>
      </c>
      <c r="L13" s="69">
        <f t="shared" si="0"/>
        <v>8.0622577482985491</v>
      </c>
      <c r="M13" s="1" t="s">
        <v>222</v>
      </c>
      <c r="N13" s="1">
        <v>5</v>
      </c>
      <c r="O13" s="1">
        <v>25</v>
      </c>
      <c r="P13" s="1"/>
    </row>
    <row r="14" spans="1:16">
      <c r="A14" s="1">
        <v>6</v>
      </c>
      <c r="B14" s="1" t="s">
        <v>75</v>
      </c>
      <c r="C14" s="2">
        <v>32438</v>
      </c>
      <c r="D14" s="23" t="s">
        <v>10</v>
      </c>
      <c r="E14" s="23" t="s">
        <v>57</v>
      </c>
      <c r="F14" s="1" t="s">
        <v>199</v>
      </c>
      <c r="G14" s="1">
        <v>1</v>
      </c>
      <c r="H14" s="1">
        <v>3.5</v>
      </c>
      <c r="I14" s="65" t="s">
        <v>258</v>
      </c>
      <c r="J14" s="23">
        <v>1</v>
      </c>
      <c r="K14" s="1">
        <v>5</v>
      </c>
      <c r="L14" s="69">
        <f t="shared" si="0"/>
        <v>4.1833001326703778</v>
      </c>
      <c r="M14" s="1" t="s">
        <v>192</v>
      </c>
      <c r="N14" s="1">
        <v>6</v>
      </c>
      <c r="O14" s="1">
        <v>23</v>
      </c>
      <c r="P14" s="1"/>
    </row>
    <row r="15" spans="1:16">
      <c r="A15" s="1">
        <v>7</v>
      </c>
      <c r="B15" s="11" t="s">
        <v>21</v>
      </c>
      <c r="C15" s="7">
        <v>32602</v>
      </c>
      <c r="D15" s="61" t="s">
        <v>18</v>
      </c>
      <c r="E15" s="23" t="s">
        <v>29</v>
      </c>
      <c r="F15" s="65" t="s">
        <v>197</v>
      </c>
      <c r="G15" s="1">
        <v>8</v>
      </c>
      <c r="H15" s="1">
        <v>8</v>
      </c>
      <c r="I15" s="65" t="s">
        <v>199</v>
      </c>
      <c r="J15" s="23">
        <v>1</v>
      </c>
      <c r="K15" s="1">
        <v>5</v>
      </c>
      <c r="L15" s="69">
        <f t="shared" si="0"/>
        <v>6.324555320336759</v>
      </c>
      <c r="M15" s="1" t="s">
        <v>192</v>
      </c>
      <c r="N15" s="1">
        <v>7</v>
      </c>
      <c r="O15" s="1">
        <v>21</v>
      </c>
      <c r="P15" s="1"/>
    </row>
    <row r="16" spans="1:16">
      <c r="A16" s="48">
        <v>8</v>
      </c>
      <c r="B16" s="57" t="s">
        <v>90</v>
      </c>
      <c r="C16" s="7">
        <v>33254</v>
      </c>
      <c r="D16" s="24">
        <v>2</v>
      </c>
      <c r="E16" s="24" t="s">
        <v>23</v>
      </c>
      <c r="F16" s="1" t="s">
        <v>199</v>
      </c>
      <c r="G16" s="1">
        <v>1</v>
      </c>
      <c r="H16" s="1">
        <v>3.5</v>
      </c>
      <c r="I16" s="65" t="s">
        <v>192</v>
      </c>
      <c r="J16" s="23">
        <v>11</v>
      </c>
      <c r="K16" s="1">
        <v>12.5</v>
      </c>
      <c r="L16" s="69">
        <f t="shared" si="0"/>
        <v>6.6143782776614763</v>
      </c>
      <c r="M16" s="1" t="s">
        <v>223</v>
      </c>
      <c r="N16" s="1">
        <v>8</v>
      </c>
      <c r="O16" s="1">
        <v>19</v>
      </c>
      <c r="P16" s="1"/>
    </row>
    <row r="17" spans="1:16">
      <c r="A17" s="48">
        <v>9</v>
      </c>
      <c r="B17" s="57" t="s">
        <v>84</v>
      </c>
      <c r="C17" s="7">
        <v>34346</v>
      </c>
      <c r="D17" s="61" t="s">
        <v>10</v>
      </c>
      <c r="E17" s="23" t="s">
        <v>57</v>
      </c>
      <c r="F17" s="1" t="s">
        <v>199</v>
      </c>
      <c r="G17" s="1">
        <v>1</v>
      </c>
      <c r="H17" s="1">
        <v>3.5</v>
      </c>
      <c r="I17" s="65" t="s">
        <v>199</v>
      </c>
      <c r="J17" s="23">
        <v>1</v>
      </c>
      <c r="K17" s="1">
        <v>5</v>
      </c>
      <c r="L17" s="69">
        <f t="shared" si="0"/>
        <v>4.1833001326703778</v>
      </c>
      <c r="M17" s="1" t="s">
        <v>239</v>
      </c>
      <c r="N17" s="1">
        <v>9</v>
      </c>
      <c r="O17" s="1">
        <v>16</v>
      </c>
      <c r="P17" s="1"/>
    </row>
    <row r="18" spans="1:16">
      <c r="A18" s="1">
        <v>10</v>
      </c>
      <c r="B18" s="10" t="s">
        <v>66</v>
      </c>
      <c r="C18" s="2">
        <v>33903</v>
      </c>
      <c r="D18" s="23" t="s">
        <v>10</v>
      </c>
      <c r="E18" s="23" t="s">
        <v>57</v>
      </c>
      <c r="F18" s="65" t="s">
        <v>212</v>
      </c>
      <c r="G18" s="1">
        <v>10</v>
      </c>
      <c r="H18" s="1">
        <v>10</v>
      </c>
      <c r="I18" s="65" t="s">
        <v>199</v>
      </c>
      <c r="J18" s="23">
        <v>1</v>
      </c>
      <c r="K18" s="1">
        <v>5</v>
      </c>
      <c r="L18" s="69">
        <f t="shared" si="0"/>
        <v>7.0710678118654755</v>
      </c>
      <c r="M18" s="1" t="s">
        <v>218</v>
      </c>
      <c r="N18" s="1">
        <v>10</v>
      </c>
      <c r="O18" s="1">
        <v>15</v>
      </c>
      <c r="P18" s="1"/>
    </row>
    <row r="19" spans="1:16">
      <c r="A19" s="1">
        <v>11</v>
      </c>
      <c r="B19" s="10" t="s">
        <v>67</v>
      </c>
      <c r="C19" s="1">
        <v>1987</v>
      </c>
      <c r="D19" s="23" t="s">
        <v>10</v>
      </c>
      <c r="E19" s="23" t="s">
        <v>60</v>
      </c>
      <c r="F19" s="65" t="s">
        <v>211</v>
      </c>
      <c r="G19" s="1">
        <v>9</v>
      </c>
      <c r="H19" s="1">
        <v>9</v>
      </c>
      <c r="I19" s="65" t="s">
        <v>223</v>
      </c>
      <c r="J19" s="23">
        <v>15</v>
      </c>
      <c r="K19" s="1">
        <v>15</v>
      </c>
      <c r="L19" s="69">
        <f t="shared" si="0"/>
        <v>11.61895003862225</v>
      </c>
      <c r="M19" s="1"/>
      <c r="N19" s="1">
        <v>11</v>
      </c>
      <c r="O19" s="1">
        <v>14</v>
      </c>
      <c r="P19" s="1"/>
    </row>
    <row r="20" spans="1:16">
      <c r="A20" s="48">
        <v>12</v>
      </c>
      <c r="B20" s="10" t="s">
        <v>78</v>
      </c>
      <c r="C20" s="2">
        <v>32169</v>
      </c>
      <c r="D20" s="23">
        <v>2</v>
      </c>
      <c r="E20" s="23" t="s">
        <v>57</v>
      </c>
      <c r="F20" s="65" t="s">
        <v>202</v>
      </c>
      <c r="G20" s="1">
        <v>15</v>
      </c>
      <c r="H20" s="1">
        <v>15</v>
      </c>
      <c r="I20" s="65" t="s">
        <v>237</v>
      </c>
      <c r="J20" s="23">
        <v>10</v>
      </c>
      <c r="K20" s="1">
        <v>10</v>
      </c>
      <c r="L20" s="69">
        <f t="shared" si="0"/>
        <v>12.24744871391589</v>
      </c>
      <c r="M20" s="1"/>
      <c r="N20" s="1">
        <v>12</v>
      </c>
      <c r="O20" s="1">
        <v>13</v>
      </c>
      <c r="P20" s="1"/>
    </row>
    <row r="21" spans="1:16">
      <c r="A21" s="48">
        <v>13</v>
      </c>
      <c r="B21" s="10" t="s">
        <v>96</v>
      </c>
      <c r="C21" s="4">
        <v>33174</v>
      </c>
      <c r="D21" s="24">
        <v>2</v>
      </c>
      <c r="E21" s="24" t="s">
        <v>23</v>
      </c>
      <c r="F21" s="65" t="s">
        <v>245</v>
      </c>
      <c r="G21" s="1">
        <v>12</v>
      </c>
      <c r="H21" s="1">
        <v>12</v>
      </c>
      <c r="I21" s="65" t="s">
        <v>192</v>
      </c>
      <c r="J21" s="23">
        <v>11</v>
      </c>
      <c r="K21" s="1">
        <v>12.5</v>
      </c>
      <c r="L21" s="69">
        <f t="shared" si="0"/>
        <v>12.24744871391589</v>
      </c>
      <c r="M21" s="1"/>
      <c r="N21" s="1">
        <v>12</v>
      </c>
      <c r="O21" s="1">
        <v>13</v>
      </c>
      <c r="P21" s="1"/>
    </row>
    <row r="22" spans="1:16">
      <c r="A22" s="1">
        <v>14</v>
      </c>
      <c r="B22" s="9" t="s">
        <v>89</v>
      </c>
      <c r="C22" s="2">
        <v>33889</v>
      </c>
      <c r="D22" s="23">
        <v>1</v>
      </c>
      <c r="E22" s="23" t="s">
        <v>57</v>
      </c>
      <c r="F22" s="65" t="s">
        <v>208</v>
      </c>
      <c r="G22" s="1">
        <v>17</v>
      </c>
      <c r="H22" s="1">
        <v>20</v>
      </c>
      <c r="I22" s="65" t="s">
        <v>192</v>
      </c>
      <c r="J22" s="23">
        <v>11</v>
      </c>
      <c r="K22" s="1">
        <v>12.5</v>
      </c>
      <c r="L22" s="69">
        <f t="shared" si="0"/>
        <v>15.811388300841896</v>
      </c>
      <c r="M22" s="1"/>
      <c r="N22" s="1">
        <v>14</v>
      </c>
      <c r="O22" s="1">
        <v>11</v>
      </c>
      <c r="P22" s="1"/>
    </row>
    <row r="23" spans="1:16">
      <c r="A23" s="1">
        <v>15</v>
      </c>
      <c r="B23" s="1" t="s">
        <v>80</v>
      </c>
      <c r="C23" s="2">
        <v>32923</v>
      </c>
      <c r="D23" s="23" t="s">
        <v>13</v>
      </c>
      <c r="E23" s="23" t="s">
        <v>24</v>
      </c>
      <c r="F23" s="65" t="s">
        <v>208</v>
      </c>
      <c r="G23" s="1">
        <v>17</v>
      </c>
      <c r="H23" s="1">
        <v>20</v>
      </c>
      <c r="I23" s="65" t="s">
        <v>192</v>
      </c>
      <c r="J23" s="23">
        <v>11</v>
      </c>
      <c r="K23" s="1">
        <v>12.5</v>
      </c>
      <c r="L23" s="69">
        <f t="shared" si="0"/>
        <v>15.811388300841896</v>
      </c>
      <c r="M23" s="1"/>
      <c r="N23" s="1">
        <v>14</v>
      </c>
      <c r="O23" s="1">
        <v>11</v>
      </c>
      <c r="P23" s="1"/>
    </row>
    <row r="24" spans="1:16">
      <c r="A24" s="48">
        <v>16</v>
      </c>
      <c r="B24" s="1" t="s">
        <v>105</v>
      </c>
      <c r="C24" s="2">
        <v>32847</v>
      </c>
      <c r="D24" s="23" t="s">
        <v>10</v>
      </c>
      <c r="E24" s="23" t="s">
        <v>57</v>
      </c>
      <c r="F24" s="65" t="s">
        <v>250</v>
      </c>
      <c r="G24" s="1">
        <v>11</v>
      </c>
      <c r="H24" s="1">
        <v>11</v>
      </c>
      <c r="I24" s="65" t="s">
        <v>198</v>
      </c>
      <c r="J24" s="23">
        <v>24</v>
      </c>
      <c r="K24" s="1">
        <v>28</v>
      </c>
      <c r="L24" s="69">
        <f t="shared" si="0"/>
        <v>17.549928774784245</v>
      </c>
      <c r="M24" s="1"/>
      <c r="N24" s="1">
        <v>16</v>
      </c>
      <c r="O24" s="1">
        <v>9</v>
      </c>
      <c r="P24" s="1"/>
    </row>
    <row r="25" spans="1:16">
      <c r="A25" s="48">
        <v>17</v>
      </c>
      <c r="B25" s="1" t="s">
        <v>53</v>
      </c>
      <c r="C25" s="2">
        <v>33955</v>
      </c>
      <c r="D25" s="23" t="s">
        <v>13</v>
      </c>
      <c r="E25" s="23" t="s">
        <v>24</v>
      </c>
      <c r="F25" s="65" t="s">
        <v>208</v>
      </c>
      <c r="G25" s="1">
        <v>17</v>
      </c>
      <c r="H25" s="1">
        <v>20</v>
      </c>
      <c r="I25" s="65" t="s">
        <v>197</v>
      </c>
      <c r="J25" s="23">
        <v>16</v>
      </c>
      <c r="K25" s="1">
        <v>16</v>
      </c>
      <c r="L25" s="69">
        <f t="shared" si="0"/>
        <v>17.888543819998318</v>
      </c>
      <c r="M25" s="1"/>
      <c r="N25" s="1">
        <v>17</v>
      </c>
      <c r="O25" s="1">
        <v>8</v>
      </c>
      <c r="P25" s="1"/>
    </row>
    <row r="26" spans="1:16">
      <c r="A26" s="1">
        <v>18</v>
      </c>
      <c r="B26" s="1" t="s">
        <v>69</v>
      </c>
      <c r="C26" s="4">
        <v>33393</v>
      </c>
      <c r="D26" s="24" t="s">
        <v>13</v>
      </c>
      <c r="E26" s="24" t="s">
        <v>11</v>
      </c>
      <c r="F26" s="65" t="s">
        <v>208</v>
      </c>
      <c r="G26" s="1">
        <v>17</v>
      </c>
      <c r="H26" s="1">
        <v>20</v>
      </c>
      <c r="I26" s="65" t="s">
        <v>238</v>
      </c>
      <c r="J26" s="23">
        <v>17</v>
      </c>
      <c r="K26" s="1">
        <v>17</v>
      </c>
      <c r="L26" s="69">
        <f t="shared" si="0"/>
        <v>18.439088914585774</v>
      </c>
      <c r="M26" s="1"/>
      <c r="N26" s="1">
        <v>18</v>
      </c>
      <c r="O26" s="1">
        <v>7</v>
      </c>
      <c r="P26" s="1"/>
    </row>
    <row r="27" spans="1:16">
      <c r="A27" s="1">
        <v>19</v>
      </c>
      <c r="B27" s="1" t="s">
        <v>74</v>
      </c>
      <c r="C27" s="1">
        <v>1990</v>
      </c>
      <c r="D27" s="23">
        <v>3</v>
      </c>
      <c r="E27" s="23" t="s">
        <v>59</v>
      </c>
      <c r="F27" s="65" t="s">
        <v>204</v>
      </c>
      <c r="G27" s="1">
        <v>16</v>
      </c>
      <c r="H27" s="1">
        <v>16</v>
      </c>
      <c r="I27" s="65" t="s">
        <v>240</v>
      </c>
      <c r="J27" s="23">
        <v>23</v>
      </c>
      <c r="K27" s="1">
        <v>23</v>
      </c>
      <c r="L27" s="69">
        <f t="shared" si="0"/>
        <v>19.183326093250876</v>
      </c>
      <c r="M27" s="1"/>
      <c r="N27" s="1">
        <v>19</v>
      </c>
      <c r="O27" s="1">
        <v>6</v>
      </c>
      <c r="P27" s="1"/>
    </row>
    <row r="28" spans="1:16">
      <c r="A28" s="48">
        <v>20</v>
      </c>
      <c r="B28" s="9" t="s">
        <v>97</v>
      </c>
      <c r="C28" s="2">
        <v>33986</v>
      </c>
      <c r="D28" s="23">
        <v>2</v>
      </c>
      <c r="E28" s="23" t="s">
        <v>57</v>
      </c>
      <c r="F28" s="65" t="s">
        <v>208</v>
      </c>
      <c r="G28" s="1">
        <v>17</v>
      </c>
      <c r="H28" s="1">
        <v>20</v>
      </c>
      <c r="I28" s="65" t="s">
        <v>193</v>
      </c>
      <c r="J28" s="23">
        <v>18</v>
      </c>
      <c r="K28" s="1">
        <v>19.5</v>
      </c>
      <c r="L28" s="69">
        <f t="shared" si="0"/>
        <v>19.748417658131498</v>
      </c>
      <c r="M28" s="1"/>
      <c r="N28" s="1">
        <v>20</v>
      </c>
      <c r="O28" s="1">
        <v>5</v>
      </c>
      <c r="P28" s="1"/>
    </row>
    <row r="29" spans="1:16">
      <c r="A29" s="48">
        <v>21</v>
      </c>
      <c r="B29" s="1" t="s">
        <v>101</v>
      </c>
      <c r="C29" s="2">
        <v>33478</v>
      </c>
      <c r="D29" s="23" t="s">
        <v>13</v>
      </c>
      <c r="E29" s="23" t="s">
        <v>41</v>
      </c>
      <c r="F29" s="65" t="s">
        <v>208</v>
      </c>
      <c r="G29" s="1">
        <v>17</v>
      </c>
      <c r="H29" s="1">
        <v>20</v>
      </c>
      <c r="I29" s="65" t="s">
        <v>193</v>
      </c>
      <c r="J29" s="23">
        <v>18</v>
      </c>
      <c r="K29" s="1">
        <v>19.5</v>
      </c>
      <c r="L29" s="69">
        <f t="shared" si="0"/>
        <v>19.748417658131498</v>
      </c>
      <c r="M29" s="1"/>
      <c r="N29" s="1">
        <v>20</v>
      </c>
      <c r="O29" s="1">
        <v>5</v>
      </c>
      <c r="P29" s="1"/>
    </row>
    <row r="30" spans="1:16">
      <c r="A30" s="1">
        <v>22</v>
      </c>
      <c r="B30" s="1" t="s">
        <v>58</v>
      </c>
      <c r="C30" s="2">
        <v>33882</v>
      </c>
      <c r="D30" s="23">
        <v>3</v>
      </c>
      <c r="E30" s="23" t="s">
        <v>57</v>
      </c>
      <c r="F30" s="65" t="s">
        <v>208</v>
      </c>
      <c r="G30" s="1">
        <v>17</v>
      </c>
      <c r="H30" s="1">
        <v>20</v>
      </c>
      <c r="I30" s="65" t="s">
        <v>193</v>
      </c>
      <c r="J30" s="23">
        <v>18</v>
      </c>
      <c r="K30" s="1">
        <v>19.5</v>
      </c>
      <c r="L30" s="69">
        <f t="shared" si="0"/>
        <v>19.748417658131498</v>
      </c>
      <c r="M30" s="1"/>
      <c r="N30" s="1">
        <v>20</v>
      </c>
      <c r="O30" s="1">
        <v>5</v>
      </c>
      <c r="P30" s="1"/>
    </row>
    <row r="31" spans="1:16">
      <c r="A31" s="1">
        <v>23</v>
      </c>
      <c r="B31" s="1" t="s">
        <v>37</v>
      </c>
      <c r="C31" s="4">
        <v>33440</v>
      </c>
      <c r="D31" s="23" t="s">
        <v>13</v>
      </c>
      <c r="E31" s="23" t="s">
        <v>32</v>
      </c>
      <c r="F31" s="65" t="s">
        <v>194</v>
      </c>
      <c r="G31" s="1">
        <v>24</v>
      </c>
      <c r="H31" s="1">
        <v>25</v>
      </c>
      <c r="I31" s="65" t="s">
        <v>193</v>
      </c>
      <c r="J31" s="23">
        <v>18</v>
      </c>
      <c r="K31" s="1">
        <v>19.5</v>
      </c>
      <c r="L31" s="69">
        <f t="shared" si="0"/>
        <v>22.079402165819616</v>
      </c>
      <c r="M31" s="1"/>
      <c r="N31" s="1">
        <v>23</v>
      </c>
      <c r="O31" s="1">
        <v>2</v>
      </c>
      <c r="P31" s="1"/>
    </row>
    <row r="32" spans="1:16">
      <c r="A32" s="48">
        <v>24</v>
      </c>
      <c r="B32" s="1" t="s">
        <v>77</v>
      </c>
      <c r="C32" s="1">
        <v>1993</v>
      </c>
      <c r="D32" s="23">
        <v>1</v>
      </c>
      <c r="E32" s="23" t="s">
        <v>59</v>
      </c>
      <c r="F32" s="65" t="s">
        <v>198</v>
      </c>
      <c r="G32" s="1">
        <v>14</v>
      </c>
      <c r="H32" s="1">
        <v>14</v>
      </c>
      <c r="I32" s="65" t="s">
        <v>203</v>
      </c>
      <c r="J32" s="23">
        <v>42</v>
      </c>
      <c r="K32" s="1">
        <v>44.5</v>
      </c>
      <c r="L32" s="69">
        <f t="shared" si="0"/>
        <v>24.959967948697368</v>
      </c>
      <c r="M32" s="1"/>
      <c r="N32" s="1">
        <v>24</v>
      </c>
      <c r="O32" s="1">
        <v>1</v>
      </c>
      <c r="P32" s="1"/>
    </row>
    <row r="33" spans="1:17">
      <c r="A33" s="48">
        <v>25</v>
      </c>
      <c r="B33" s="1" t="s">
        <v>104</v>
      </c>
      <c r="C33" s="2">
        <v>34314</v>
      </c>
      <c r="D33" s="23" t="s">
        <v>13</v>
      </c>
      <c r="E33" s="23" t="s">
        <v>41</v>
      </c>
      <c r="F33" s="65" t="s">
        <v>194</v>
      </c>
      <c r="G33" s="1">
        <v>24</v>
      </c>
      <c r="H33" s="1">
        <v>25</v>
      </c>
      <c r="I33" s="65" t="s">
        <v>198</v>
      </c>
      <c r="J33" s="23">
        <v>24</v>
      </c>
      <c r="K33" s="1">
        <v>28</v>
      </c>
      <c r="L33" s="69">
        <f t="shared" si="0"/>
        <v>26.457513110645905</v>
      </c>
      <c r="M33" s="1"/>
      <c r="N33" s="1">
        <v>25</v>
      </c>
      <c r="O33" s="1">
        <v>0.5</v>
      </c>
      <c r="P33" s="1"/>
    </row>
    <row r="34" spans="1:17">
      <c r="A34" s="1">
        <v>26</v>
      </c>
      <c r="B34" s="1" t="s">
        <v>85</v>
      </c>
      <c r="C34" s="2">
        <v>34140</v>
      </c>
      <c r="D34" s="23">
        <v>3</v>
      </c>
      <c r="E34" s="23" t="s">
        <v>60</v>
      </c>
      <c r="F34" s="65" t="s">
        <v>194</v>
      </c>
      <c r="G34" s="1">
        <v>24</v>
      </c>
      <c r="H34" s="1">
        <v>25</v>
      </c>
      <c r="I34" s="65" t="s">
        <v>198</v>
      </c>
      <c r="J34" s="23">
        <v>24</v>
      </c>
      <c r="K34" s="1">
        <v>28</v>
      </c>
      <c r="L34" s="69">
        <f t="shared" si="0"/>
        <v>26.457513110645905</v>
      </c>
      <c r="M34" s="1"/>
      <c r="N34" s="1">
        <v>25</v>
      </c>
      <c r="O34" s="1">
        <v>0.5</v>
      </c>
      <c r="P34" s="1"/>
    </row>
    <row r="35" spans="1:17">
      <c r="A35" s="1">
        <v>27</v>
      </c>
      <c r="B35" s="3" t="s">
        <v>14</v>
      </c>
      <c r="C35" s="4">
        <v>33646</v>
      </c>
      <c r="D35" s="24" t="s">
        <v>10</v>
      </c>
      <c r="E35" s="24" t="s">
        <v>11</v>
      </c>
      <c r="F35" s="65" t="s">
        <v>210</v>
      </c>
      <c r="G35" s="1">
        <v>27</v>
      </c>
      <c r="H35" s="1">
        <v>27.5</v>
      </c>
      <c r="I35" s="65" t="s">
        <v>198</v>
      </c>
      <c r="J35" s="23">
        <v>24</v>
      </c>
      <c r="K35" s="1">
        <v>28</v>
      </c>
      <c r="L35" s="69">
        <f t="shared" si="0"/>
        <v>27.748873851023216</v>
      </c>
      <c r="M35" s="1"/>
      <c r="N35" s="1">
        <v>27</v>
      </c>
      <c r="O35" s="1">
        <v>0.5</v>
      </c>
      <c r="P35" s="1"/>
    </row>
    <row r="36" spans="1:17">
      <c r="A36" s="48">
        <v>28</v>
      </c>
      <c r="B36" s="1" t="s">
        <v>36</v>
      </c>
      <c r="C36" s="4">
        <v>33020</v>
      </c>
      <c r="D36" s="23" t="s">
        <v>13</v>
      </c>
      <c r="E36" s="23" t="s">
        <v>32</v>
      </c>
      <c r="F36" s="65" t="s">
        <v>203</v>
      </c>
      <c r="G36" s="1">
        <v>29</v>
      </c>
      <c r="H36" s="1">
        <v>29</v>
      </c>
      <c r="I36" s="65" t="s">
        <v>198</v>
      </c>
      <c r="J36" s="23">
        <v>24</v>
      </c>
      <c r="K36" s="1">
        <v>28</v>
      </c>
      <c r="L36" s="69">
        <f t="shared" si="0"/>
        <v>28.495613697550013</v>
      </c>
      <c r="M36" s="1"/>
      <c r="N36" s="1">
        <v>28</v>
      </c>
      <c r="O36" s="1">
        <v>0.5</v>
      </c>
      <c r="P36" s="1"/>
    </row>
    <row r="37" spans="1:17">
      <c r="A37" s="48">
        <v>29</v>
      </c>
      <c r="B37" s="1" t="s">
        <v>86</v>
      </c>
      <c r="C37" s="2">
        <v>33259</v>
      </c>
      <c r="D37" s="23">
        <v>3</v>
      </c>
      <c r="E37" s="23" t="s">
        <v>60</v>
      </c>
      <c r="F37" s="65" t="s">
        <v>206</v>
      </c>
      <c r="G37" s="1">
        <v>30</v>
      </c>
      <c r="H37" s="1">
        <v>31.5</v>
      </c>
      <c r="I37" s="65" t="s">
        <v>198</v>
      </c>
      <c r="J37" s="23">
        <v>24</v>
      </c>
      <c r="K37" s="1">
        <v>28</v>
      </c>
      <c r="L37" s="69">
        <f t="shared" si="0"/>
        <v>29.698484809834994</v>
      </c>
      <c r="M37" s="1"/>
      <c r="N37" s="1">
        <v>29</v>
      </c>
      <c r="O37" s="1">
        <v>0.5</v>
      </c>
      <c r="P37" s="1"/>
    </row>
    <row r="38" spans="1:17">
      <c r="A38" s="1">
        <v>30</v>
      </c>
      <c r="B38" s="1" t="s">
        <v>72</v>
      </c>
      <c r="C38" s="1">
        <v>1990</v>
      </c>
      <c r="D38" s="23">
        <v>3</v>
      </c>
      <c r="E38" s="23" t="s">
        <v>60</v>
      </c>
      <c r="F38" s="65" t="s">
        <v>206</v>
      </c>
      <c r="G38" s="1">
        <v>30</v>
      </c>
      <c r="H38" s="1">
        <v>31.5</v>
      </c>
      <c r="I38" s="65" t="s">
        <v>198</v>
      </c>
      <c r="J38" s="23">
        <v>24</v>
      </c>
      <c r="K38" s="1">
        <v>28</v>
      </c>
      <c r="L38" s="69">
        <f t="shared" si="0"/>
        <v>29.698484809834994</v>
      </c>
      <c r="M38" s="1"/>
      <c r="N38" s="1">
        <v>29</v>
      </c>
      <c r="O38" s="1">
        <v>0.5</v>
      </c>
      <c r="P38" s="1"/>
    </row>
    <row r="39" spans="1:17">
      <c r="A39" s="1">
        <v>31</v>
      </c>
      <c r="B39" s="1" t="s">
        <v>64</v>
      </c>
      <c r="C39" s="2">
        <v>33878</v>
      </c>
      <c r="D39" s="23" t="s">
        <v>13</v>
      </c>
      <c r="E39" s="23" t="s">
        <v>43</v>
      </c>
      <c r="F39" s="65" t="s">
        <v>206</v>
      </c>
      <c r="G39" s="1">
        <v>30</v>
      </c>
      <c r="H39" s="1">
        <v>31.5</v>
      </c>
      <c r="I39" s="65" t="s">
        <v>198</v>
      </c>
      <c r="J39" s="23">
        <v>24</v>
      </c>
      <c r="K39" s="1">
        <v>28</v>
      </c>
      <c r="L39" s="69">
        <f t="shared" si="0"/>
        <v>29.698484809834994</v>
      </c>
      <c r="M39" s="1"/>
      <c r="N39" s="1">
        <v>29</v>
      </c>
      <c r="O39" s="1">
        <v>0.5</v>
      </c>
      <c r="P39" s="1"/>
    </row>
    <row r="40" spans="1:17">
      <c r="A40" s="48">
        <v>32</v>
      </c>
      <c r="B40" s="1" t="s">
        <v>102</v>
      </c>
      <c r="C40" s="2">
        <v>32128</v>
      </c>
      <c r="D40" s="23" t="s">
        <v>13</v>
      </c>
      <c r="E40" s="23" t="s">
        <v>41</v>
      </c>
      <c r="F40" s="65" t="s">
        <v>206</v>
      </c>
      <c r="G40" s="1">
        <v>30</v>
      </c>
      <c r="H40" s="1">
        <v>31.5</v>
      </c>
      <c r="I40" s="65" t="s">
        <v>200</v>
      </c>
      <c r="J40" s="23">
        <v>33</v>
      </c>
      <c r="K40" s="1">
        <v>34.5</v>
      </c>
      <c r="L40" s="69">
        <f t="shared" si="0"/>
        <v>32.965891463753863</v>
      </c>
      <c r="M40" s="1"/>
      <c r="N40" s="1">
        <v>32</v>
      </c>
      <c r="O40" s="1">
        <v>0.5</v>
      </c>
      <c r="P40" s="1"/>
      <c r="Q40">
        <v>33</v>
      </c>
    </row>
    <row r="41" spans="1:17">
      <c r="A41" s="48">
        <v>33</v>
      </c>
      <c r="B41" s="1" t="s">
        <v>106</v>
      </c>
      <c r="C41" s="2">
        <v>33448</v>
      </c>
      <c r="D41" s="23" t="s">
        <v>13</v>
      </c>
      <c r="E41" s="23" t="s">
        <v>56</v>
      </c>
      <c r="F41" s="65" t="s">
        <v>256</v>
      </c>
      <c r="G41" s="1">
        <v>36</v>
      </c>
      <c r="H41" s="1">
        <v>36</v>
      </c>
      <c r="I41" s="65" t="s">
        <v>200</v>
      </c>
      <c r="J41" s="23">
        <v>33</v>
      </c>
      <c r="K41" s="1">
        <v>34.5</v>
      </c>
      <c r="L41" s="69">
        <f t="shared" ref="L41:L72" si="1">SQRT(K41*H41)</f>
        <v>35.242020373412188</v>
      </c>
      <c r="M41" s="1"/>
      <c r="N41" s="1">
        <v>33</v>
      </c>
      <c r="O41" s="1">
        <v>0.5</v>
      </c>
      <c r="P41" s="1"/>
      <c r="Q41">
        <v>34</v>
      </c>
    </row>
    <row r="42" spans="1:17">
      <c r="A42" s="1">
        <v>34</v>
      </c>
      <c r="B42" s="1" t="s">
        <v>40</v>
      </c>
      <c r="C42" s="4">
        <v>33156</v>
      </c>
      <c r="D42" s="23" t="s">
        <v>13</v>
      </c>
      <c r="E42" s="23" t="s">
        <v>32</v>
      </c>
      <c r="F42" s="65" t="s">
        <v>214</v>
      </c>
      <c r="G42" s="1">
        <v>37</v>
      </c>
      <c r="H42" s="1">
        <v>37.5</v>
      </c>
      <c r="I42" s="65" t="s">
        <v>200</v>
      </c>
      <c r="J42" s="23">
        <v>33</v>
      </c>
      <c r="K42" s="1">
        <v>34.5</v>
      </c>
      <c r="L42" s="69">
        <f t="shared" si="1"/>
        <v>35.968736424845396</v>
      </c>
      <c r="M42" s="1"/>
      <c r="N42" s="1">
        <v>34</v>
      </c>
      <c r="O42" s="1">
        <v>0.5</v>
      </c>
      <c r="P42" s="1"/>
      <c r="Q42">
        <v>35</v>
      </c>
    </row>
    <row r="43" spans="1:17">
      <c r="A43" s="1">
        <v>35</v>
      </c>
      <c r="B43" s="9" t="s">
        <v>76</v>
      </c>
      <c r="C43" s="2">
        <v>33294</v>
      </c>
      <c r="D43" s="34" t="s">
        <v>13</v>
      </c>
      <c r="E43" s="34" t="s">
        <v>56</v>
      </c>
      <c r="F43" s="73" t="s">
        <v>214</v>
      </c>
      <c r="G43" s="9">
        <v>37</v>
      </c>
      <c r="H43" s="9">
        <v>37.5</v>
      </c>
      <c r="I43" s="73" t="s">
        <v>200</v>
      </c>
      <c r="J43" s="23">
        <v>33</v>
      </c>
      <c r="K43" s="9">
        <v>34.5</v>
      </c>
      <c r="L43" s="25">
        <f t="shared" si="1"/>
        <v>35.968736424845396</v>
      </c>
      <c r="M43" s="1"/>
      <c r="N43" s="9">
        <v>34</v>
      </c>
      <c r="O43" s="9">
        <v>0.5</v>
      </c>
      <c r="P43" s="1"/>
      <c r="Q43">
        <v>36</v>
      </c>
    </row>
    <row r="44" spans="1:17">
      <c r="A44" s="48">
        <v>36</v>
      </c>
      <c r="B44" s="48" t="s">
        <v>93</v>
      </c>
      <c r="C44" s="58">
        <v>33030</v>
      </c>
      <c r="D44" s="63" t="s">
        <v>13</v>
      </c>
      <c r="E44" s="63" t="s">
        <v>41</v>
      </c>
      <c r="F44" s="71" t="s">
        <v>248</v>
      </c>
      <c r="G44" s="48">
        <v>34</v>
      </c>
      <c r="H44" s="48">
        <v>34.5</v>
      </c>
      <c r="I44" s="71" t="s">
        <v>203</v>
      </c>
      <c r="J44" s="63">
        <v>42</v>
      </c>
      <c r="K44" s="48">
        <v>44.5</v>
      </c>
      <c r="L44" s="72">
        <f t="shared" si="1"/>
        <v>39.182266396930132</v>
      </c>
      <c r="M44" s="48"/>
      <c r="N44" s="48">
        <v>36</v>
      </c>
      <c r="O44" s="48">
        <v>0.5</v>
      </c>
      <c r="P44" s="48"/>
    </row>
    <row r="45" spans="1:17">
      <c r="A45" s="48">
        <v>37</v>
      </c>
      <c r="B45" s="1" t="s">
        <v>114</v>
      </c>
      <c r="C45" s="4">
        <v>33867</v>
      </c>
      <c r="D45" s="23" t="s">
        <v>13</v>
      </c>
      <c r="E45" s="23" t="s">
        <v>32</v>
      </c>
      <c r="F45" s="65" t="s">
        <v>253</v>
      </c>
      <c r="G45" s="1">
        <v>41</v>
      </c>
      <c r="H45" s="1">
        <v>41.5</v>
      </c>
      <c r="I45" s="65" t="s">
        <v>202</v>
      </c>
      <c r="J45" s="23">
        <v>38</v>
      </c>
      <c r="K45" s="1">
        <v>38.5</v>
      </c>
      <c r="L45" s="69">
        <f t="shared" si="1"/>
        <v>39.971865105346282</v>
      </c>
      <c r="M45" s="1"/>
      <c r="N45" s="1">
        <v>37</v>
      </c>
      <c r="O45" s="1">
        <v>0.5</v>
      </c>
      <c r="P45" s="1"/>
    </row>
    <row r="46" spans="1:17">
      <c r="A46" s="1">
        <v>38</v>
      </c>
      <c r="B46" s="1" t="s">
        <v>42</v>
      </c>
      <c r="C46" s="2">
        <v>32373</v>
      </c>
      <c r="D46" s="23" t="s">
        <v>13</v>
      </c>
      <c r="E46" s="23" t="s">
        <v>43</v>
      </c>
      <c r="F46" s="65" t="s">
        <v>209</v>
      </c>
      <c r="G46" s="1">
        <v>38</v>
      </c>
      <c r="H46" s="1">
        <v>38</v>
      </c>
      <c r="I46" s="65" t="s">
        <v>203</v>
      </c>
      <c r="J46" s="23">
        <v>42</v>
      </c>
      <c r="K46" s="1">
        <v>44.5</v>
      </c>
      <c r="L46" s="69">
        <f t="shared" si="1"/>
        <v>41.121770389904178</v>
      </c>
      <c r="M46" s="1"/>
      <c r="N46" s="1">
        <v>38</v>
      </c>
      <c r="O46" s="1">
        <v>0.5</v>
      </c>
      <c r="P46" s="1"/>
    </row>
    <row r="47" spans="1:17">
      <c r="A47" s="1">
        <v>39</v>
      </c>
      <c r="B47" s="3" t="s">
        <v>12</v>
      </c>
      <c r="C47" s="4">
        <v>33665</v>
      </c>
      <c r="D47" s="24" t="s">
        <v>13</v>
      </c>
      <c r="E47" s="24" t="s">
        <v>11</v>
      </c>
      <c r="F47" s="65" t="s">
        <v>216</v>
      </c>
      <c r="G47" s="1">
        <v>43</v>
      </c>
      <c r="H47" s="1">
        <v>45</v>
      </c>
      <c r="I47" s="65" t="s">
        <v>194</v>
      </c>
      <c r="J47" s="23">
        <v>40</v>
      </c>
      <c r="K47" s="1">
        <v>40.5</v>
      </c>
      <c r="L47" s="69">
        <f t="shared" si="1"/>
        <v>42.690748412273123</v>
      </c>
      <c r="M47" s="1"/>
      <c r="N47" s="1">
        <v>39</v>
      </c>
      <c r="O47" s="1">
        <v>0.5</v>
      </c>
      <c r="P47" s="1"/>
    </row>
    <row r="48" spans="1:17">
      <c r="A48" s="48">
        <v>40</v>
      </c>
      <c r="B48" s="1" t="s">
        <v>87</v>
      </c>
      <c r="C48" s="2">
        <v>33704</v>
      </c>
      <c r="D48" s="23">
        <v>3</v>
      </c>
      <c r="E48" s="23" t="s">
        <v>71</v>
      </c>
      <c r="F48" s="65" t="s">
        <v>205</v>
      </c>
      <c r="G48" s="1">
        <v>48</v>
      </c>
      <c r="H48" s="1">
        <v>49.5</v>
      </c>
      <c r="I48" s="65" t="s">
        <v>196</v>
      </c>
      <c r="J48" s="23">
        <v>37</v>
      </c>
      <c r="K48" s="1">
        <v>37</v>
      </c>
      <c r="L48" s="69">
        <f t="shared" si="1"/>
        <v>42.796027853061318</v>
      </c>
      <c r="M48" s="1"/>
      <c r="N48" s="1">
        <v>40</v>
      </c>
      <c r="O48" s="1">
        <v>0.5</v>
      </c>
      <c r="P48" s="1"/>
    </row>
    <row r="49" spans="1:16">
      <c r="A49" s="48">
        <v>41</v>
      </c>
      <c r="B49" s="10" t="s">
        <v>38</v>
      </c>
      <c r="C49" s="4">
        <v>32885</v>
      </c>
      <c r="D49" s="23" t="s">
        <v>13</v>
      </c>
      <c r="E49" s="23" t="s">
        <v>32</v>
      </c>
      <c r="F49" s="65" t="s">
        <v>213</v>
      </c>
      <c r="G49" s="1">
        <v>39</v>
      </c>
      <c r="H49" s="1">
        <v>39</v>
      </c>
      <c r="I49" s="65" t="s">
        <v>241</v>
      </c>
      <c r="J49" s="23">
        <v>48</v>
      </c>
      <c r="K49" s="1">
        <v>49</v>
      </c>
      <c r="L49" s="69">
        <f t="shared" si="1"/>
        <v>43.71498598878879</v>
      </c>
      <c r="M49" s="1"/>
      <c r="N49" s="1">
        <v>41</v>
      </c>
      <c r="O49" s="1">
        <v>0.5</v>
      </c>
      <c r="P49" s="1"/>
    </row>
    <row r="50" spans="1:16">
      <c r="A50" s="1">
        <v>42</v>
      </c>
      <c r="B50" s="10" t="s">
        <v>70</v>
      </c>
      <c r="C50" s="2">
        <v>32297</v>
      </c>
      <c r="D50" s="23">
        <v>3</v>
      </c>
      <c r="E50" s="23" t="s">
        <v>71</v>
      </c>
      <c r="F50" s="65" t="s">
        <v>207</v>
      </c>
      <c r="G50" s="1">
        <v>40</v>
      </c>
      <c r="H50" s="1">
        <v>40</v>
      </c>
      <c r="I50" s="65" t="s">
        <v>241</v>
      </c>
      <c r="J50" s="23">
        <v>48</v>
      </c>
      <c r="K50" s="1">
        <v>49</v>
      </c>
      <c r="L50" s="69">
        <f t="shared" si="1"/>
        <v>44.271887242357309</v>
      </c>
      <c r="M50" s="1"/>
      <c r="N50" s="1">
        <v>42</v>
      </c>
      <c r="O50" s="1">
        <v>0.5</v>
      </c>
      <c r="P50" s="1"/>
    </row>
    <row r="51" spans="1:16">
      <c r="A51" s="1">
        <v>43</v>
      </c>
      <c r="B51" s="10" t="s">
        <v>39</v>
      </c>
      <c r="C51" s="4">
        <v>34268</v>
      </c>
      <c r="D51" s="23" t="s">
        <v>13</v>
      </c>
      <c r="E51" s="23" t="s">
        <v>32</v>
      </c>
      <c r="F51" s="65" t="s">
        <v>216</v>
      </c>
      <c r="G51" s="1">
        <v>43</v>
      </c>
      <c r="H51" s="1">
        <v>45</v>
      </c>
      <c r="I51" s="65" t="s">
        <v>203</v>
      </c>
      <c r="J51" s="23">
        <v>42</v>
      </c>
      <c r="K51" s="1">
        <v>44.5</v>
      </c>
      <c r="L51" s="69">
        <f t="shared" si="1"/>
        <v>44.749301670528894</v>
      </c>
      <c r="M51" s="1"/>
      <c r="N51" s="1">
        <v>43</v>
      </c>
      <c r="O51" s="1">
        <v>0.5</v>
      </c>
      <c r="P51" s="1"/>
    </row>
    <row r="52" spans="1:16">
      <c r="A52" s="48">
        <v>44</v>
      </c>
      <c r="B52" s="10" t="s">
        <v>79</v>
      </c>
      <c r="C52" s="2">
        <v>34430</v>
      </c>
      <c r="D52" s="23" t="s">
        <v>13</v>
      </c>
      <c r="E52" s="23" t="s">
        <v>56</v>
      </c>
      <c r="F52" s="65" t="s">
        <v>216</v>
      </c>
      <c r="G52" s="1">
        <v>43</v>
      </c>
      <c r="H52" s="1">
        <v>45</v>
      </c>
      <c r="I52" s="65" t="s">
        <v>203</v>
      </c>
      <c r="J52" s="23">
        <v>42</v>
      </c>
      <c r="K52" s="1">
        <v>44.5</v>
      </c>
      <c r="L52" s="69">
        <f t="shared" si="1"/>
        <v>44.749301670528894</v>
      </c>
      <c r="M52" s="1"/>
      <c r="N52" s="1">
        <v>43</v>
      </c>
      <c r="O52" s="1">
        <v>0.5</v>
      </c>
      <c r="P52" s="1"/>
    </row>
    <row r="53" spans="1:16">
      <c r="A53" s="48">
        <v>45</v>
      </c>
      <c r="B53" s="1" t="s">
        <v>88</v>
      </c>
      <c r="C53" s="2">
        <v>34028</v>
      </c>
      <c r="D53" s="23" t="s">
        <v>13</v>
      </c>
      <c r="E53" s="23" t="s">
        <v>41</v>
      </c>
      <c r="F53" s="65" t="s">
        <v>257</v>
      </c>
      <c r="G53" s="1">
        <v>54</v>
      </c>
      <c r="H53" s="1">
        <v>54</v>
      </c>
      <c r="I53" s="65" t="s">
        <v>194</v>
      </c>
      <c r="J53" s="23">
        <v>40</v>
      </c>
      <c r="K53" s="1">
        <v>40.5</v>
      </c>
      <c r="L53" s="69">
        <f t="shared" si="1"/>
        <v>46.765371804359688</v>
      </c>
      <c r="M53" s="1"/>
      <c r="N53" s="1">
        <v>45</v>
      </c>
      <c r="O53" s="1">
        <v>0.5</v>
      </c>
      <c r="P53" s="1"/>
    </row>
    <row r="54" spans="1:16">
      <c r="A54" s="1">
        <v>46</v>
      </c>
      <c r="B54" s="10" t="s">
        <v>183</v>
      </c>
      <c r="C54" s="2">
        <v>34552</v>
      </c>
      <c r="D54" s="23">
        <v>3</v>
      </c>
      <c r="E54" s="23" t="s">
        <v>71</v>
      </c>
      <c r="F54" s="65" t="s">
        <v>216</v>
      </c>
      <c r="G54" s="1">
        <v>43</v>
      </c>
      <c r="H54" s="1">
        <v>45</v>
      </c>
      <c r="I54" s="65" t="s">
        <v>191</v>
      </c>
      <c r="J54" s="23">
        <v>51</v>
      </c>
      <c r="K54" s="1">
        <v>51.5</v>
      </c>
      <c r="L54" s="69">
        <f t="shared" si="1"/>
        <v>48.140419607643636</v>
      </c>
      <c r="M54" s="1"/>
      <c r="N54" s="1">
        <v>46</v>
      </c>
      <c r="O54" s="1">
        <v>0.5</v>
      </c>
      <c r="P54" s="1"/>
    </row>
    <row r="55" spans="1:16">
      <c r="A55" s="1">
        <v>47</v>
      </c>
      <c r="B55" s="10" t="s">
        <v>45</v>
      </c>
      <c r="C55" s="2">
        <v>33656</v>
      </c>
      <c r="D55" s="23" t="s">
        <v>13</v>
      </c>
      <c r="E55" s="23" t="s">
        <v>43</v>
      </c>
      <c r="F55" s="65" t="s">
        <v>253</v>
      </c>
      <c r="G55" s="1">
        <v>41</v>
      </c>
      <c r="H55" s="1">
        <v>41.5</v>
      </c>
      <c r="I55" s="65" t="s">
        <v>195</v>
      </c>
      <c r="J55" s="23">
        <v>56</v>
      </c>
      <c r="K55" s="1">
        <v>56</v>
      </c>
      <c r="L55" s="69">
        <f t="shared" si="1"/>
        <v>48.207883172775801</v>
      </c>
      <c r="M55" s="1"/>
      <c r="N55" s="1">
        <v>47</v>
      </c>
      <c r="O55" s="1">
        <v>0.5</v>
      </c>
      <c r="P55" s="1"/>
    </row>
    <row r="56" spans="1:16">
      <c r="A56" s="48">
        <v>48</v>
      </c>
      <c r="B56" s="10" t="s">
        <v>46</v>
      </c>
      <c r="C56" s="2">
        <v>33287</v>
      </c>
      <c r="D56" s="23" t="s">
        <v>13</v>
      </c>
      <c r="E56" s="23" t="s">
        <v>48</v>
      </c>
      <c r="F56" s="65" t="s">
        <v>215</v>
      </c>
      <c r="G56" s="1">
        <v>52</v>
      </c>
      <c r="H56" s="1">
        <v>52.5</v>
      </c>
      <c r="I56" s="65" t="s">
        <v>203</v>
      </c>
      <c r="J56" s="23">
        <v>42</v>
      </c>
      <c r="K56" s="1">
        <v>44.5</v>
      </c>
      <c r="L56" s="69">
        <f t="shared" si="1"/>
        <v>48.334770093587906</v>
      </c>
      <c r="M56" s="1"/>
      <c r="N56" s="1">
        <v>48</v>
      </c>
      <c r="O56" s="1">
        <v>0.5</v>
      </c>
      <c r="P56" s="1"/>
    </row>
    <row r="57" spans="1:16">
      <c r="A57" s="48">
        <v>49</v>
      </c>
      <c r="B57" s="10" t="s">
        <v>73</v>
      </c>
      <c r="C57" s="4">
        <v>34126</v>
      </c>
      <c r="D57" s="23" t="s">
        <v>13</v>
      </c>
      <c r="E57" s="23" t="s">
        <v>32</v>
      </c>
      <c r="F57" s="65" t="s">
        <v>205</v>
      </c>
      <c r="G57" s="1">
        <v>48</v>
      </c>
      <c r="H57" s="1">
        <v>49.5</v>
      </c>
      <c r="I57" s="65" t="s">
        <v>241</v>
      </c>
      <c r="J57" s="23">
        <v>48</v>
      </c>
      <c r="K57" s="1">
        <v>49</v>
      </c>
      <c r="L57" s="69">
        <f t="shared" si="1"/>
        <v>49.249365478146011</v>
      </c>
      <c r="M57" s="1"/>
      <c r="N57" s="1">
        <v>49</v>
      </c>
      <c r="O57" s="1">
        <v>0.5</v>
      </c>
      <c r="P57" s="1"/>
    </row>
    <row r="58" spans="1:16">
      <c r="A58" s="1">
        <v>50</v>
      </c>
      <c r="B58" s="10" t="s">
        <v>91</v>
      </c>
      <c r="C58" s="2">
        <v>33358</v>
      </c>
      <c r="D58" s="23" t="s">
        <v>13</v>
      </c>
      <c r="E58" s="23" t="s">
        <v>56</v>
      </c>
      <c r="F58" s="65" t="s">
        <v>216</v>
      </c>
      <c r="G58" s="1">
        <v>43</v>
      </c>
      <c r="H58" s="1">
        <v>45</v>
      </c>
      <c r="I58" s="65" t="s">
        <v>190</v>
      </c>
      <c r="J58" s="23">
        <v>54</v>
      </c>
      <c r="K58" s="1">
        <v>54.5</v>
      </c>
      <c r="L58" s="69">
        <f t="shared" si="1"/>
        <v>49.522722057657532</v>
      </c>
      <c r="M58" s="1"/>
      <c r="N58" s="1">
        <v>50</v>
      </c>
      <c r="O58" s="1">
        <v>0.5</v>
      </c>
      <c r="P58" s="1"/>
    </row>
    <row r="59" spans="1:16">
      <c r="A59" s="1">
        <v>51</v>
      </c>
      <c r="B59" s="10" t="s">
        <v>47</v>
      </c>
      <c r="C59" s="2">
        <v>33392</v>
      </c>
      <c r="D59" s="23" t="s">
        <v>13</v>
      </c>
      <c r="E59" s="23" t="s">
        <v>48</v>
      </c>
      <c r="F59" s="65" t="s">
        <v>205</v>
      </c>
      <c r="G59" s="1">
        <v>48</v>
      </c>
      <c r="H59" s="1">
        <v>49.5</v>
      </c>
      <c r="I59" s="65" t="s">
        <v>191</v>
      </c>
      <c r="J59" s="23">
        <v>51</v>
      </c>
      <c r="K59" s="1">
        <v>51.5</v>
      </c>
      <c r="L59" s="69">
        <f t="shared" si="1"/>
        <v>50.490098039120504</v>
      </c>
      <c r="M59" s="1"/>
      <c r="N59" s="1">
        <v>51</v>
      </c>
      <c r="O59" s="1">
        <v>0.5</v>
      </c>
      <c r="P59" s="1"/>
    </row>
    <row r="60" spans="1:16">
      <c r="A60" s="48">
        <v>52</v>
      </c>
      <c r="B60" s="10" t="s">
        <v>103</v>
      </c>
      <c r="C60" s="2"/>
      <c r="D60" s="23" t="s">
        <v>13</v>
      </c>
      <c r="E60" s="23" t="s">
        <v>41</v>
      </c>
      <c r="F60" s="65" t="s">
        <v>205</v>
      </c>
      <c r="G60" s="1">
        <v>48</v>
      </c>
      <c r="H60" s="1">
        <v>49.5</v>
      </c>
      <c r="I60" s="65" t="s">
        <v>201</v>
      </c>
      <c r="J60" s="23">
        <v>53</v>
      </c>
      <c r="K60" s="1">
        <v>53</v>
      </c>
      <c r="L60" s="69">
        <f t="shared" si="1"/>
        <v>51.220113236891621</v>
      </c>
      <c r="M60" s="1"/>
      <c r="N60" s="1">
        <v>52</v>
      </c>
      <c r="O60" s="1">
        <v>0.5</v>
      </c>
      <c r="P60" s="1"/>
    </row>
    <row r="61" spans="1:16">
      <c r="A61" s="48">
        <v>53</v>
      </c>
      <c r="B61" s="10" t="s">
        <v>44</v>
      </c>
      <c r="C61" s="2">
        <v>34017</v>
      </c>
      <c r="D61" s="23" t="s">
        <v>13</v>
      </c>
      <c r="E61" s="23" t="s">
        <v>43</v>
      </c>
      <c r="F61" s="65" t="s">
        <v>215</v>
      </c>
      <c r="G61" s="1">
        <v>52</v>
      </c>
      <c r="H61" s="1">
        <v>52.5</v>
      </c>
      <c r="I61" s="65" t="s">
        <v>190</v>
      </c>
      <c r="J61" s="23">
        <v>54</v>
      </c>
      <c r="K61" s="1">
        <v>54.5</v>
      </c>
      <c r="L61" s="69">
        <f t="shared" si="1"/>
        <v>53.490653389166972</v>
      </c>
      <c r="M61" s="1"/>
      <c r="N61" s="1">
        <v>53</v>
      </c>
      <c r="O61" s="1">
        <v>0.5</v>
      </c>
      <c r="P61" s="1"/>
    </row>
    <row r="62" spans="1:16">
      <c r="A62" s="1">
        <v>54</v>
      </c>
      <c r="B62" s="3" t="s">
        <v>15</v>
      </c>
      <c r="C62" s="4">
        <v>33925</v>
      </c>
      <c r="D62" s="24" t="s">
        <v>13</v>
      </c>
      <c r="E62" s="24" t="s">
        <v>17</v>
      </c>
      <c r="F62" s="1" t="s">
        <v>189</v>
      </c>
      <c r="G62" s="1"/>
      <c r="H62" s="1"/>
      <c r="I62" s="65" t="s">
        <v>189</v>
      </c>
      <c r="J62" s="23"/>
      <c r="K62" s="1">
        <v>0</v>
      </c>
      <c r="L62" s="1"/>
      <c r="M62" s="1"/>
      <c r="N62" s="1"/>
      <c r="O62" s="1">
        <v>0</v>
      </c>
      <c r="P62" s="1"/>
    </row>
    <row r="63" spans="1:16">
      <c r="A63" s="1">
        <v>55</v>
      </c>
      <c r="B63" s="1" t="s">
        <v>25</v>
      </c>
      <c r="C63" s="4">
        <v>33645</v>
      </c>
      <c r="D63" s="23" t="s">
        <v>13</v>
      </c>
      <c r="E63" s="23" t="s">
        <v>26</v>
      </c>
      <c r="F63" s="1" t="s">
        <v>189</v>
      </c>
      <c r="G63" s="1"/>
      <c r="H63" s="1"/>
      <c r="I63" s="65" t="s">
        <v>189</v>
      </c>
      <c r="J63" s="23"/>
      <c r="K63" s="1">
        <v>0</v>
      </c>
      <c r="L63" s="1"/>
      <c r="M63" s="1"/>
      <c r="N63" s="1"/>
      <c r="O63" s="1">
        <v>0</v>
      </c>
      <c r="P63" s="1"/>
    </row>
    <row r="64" spans="1:16">
      <c r="A64" s="48">
        <v>56</v>
      </c>
      <c r="B64" s="1" t="s">
        <v>107</v>
      </c>
      <c r="C64" s="4">
        <v>33996</v>
      </c>
      <c r="D64" s="23" t="s">
        <v>13</v>
      </c>
      <c r="E64" s="23" t="s">
        <v>29</v>
      </c>
      <c r="F64" s="1" t="s">
        <v>189</v>
      </c>
      <c r="G64" s="1"/>
      <c r="H64" s="1"/>
      <c r="I64" s="65" t="s">
        <v>189</v>
      </c>
      <c r="J64" s="23"/>
      <c r="K64" s="1">
        <v>0</v>
      </c>
      <c r="L64" s="1"/>
      <c r="M64" s="1"/>
      <c r="N64" s="1"/>
      <c r="O64" s="1">
        <v>0</v>
      </c>
      <c r="P64" s="1"/>
    </row>
    <row r="65" spans="1:16">
      <c r="A65" s="48">
        <v>57</v>
      </c>
      <c r="B65" s="1" t="s">
        <v>92</v>
      </c>
      <c r="C65" s="2">
        <v>34416</v>
      </c>
      <c r="D65" s="23">
        <v>3</v>
      </c>
      <c r="E65" s="23" t="s">
        <v>71</v>
      </c>
      <c r="F65" s="1" t="s">
        <v>189</v>
      </c>
      <c r="G65" s="1"/>
      <c r="H65" s="1"/>
      <c r="I65" s="65" t="s">
        <v>189</v>
      </c>
      <c r="J65" s="23"/>
      <c r="K65" s="1">
        <v>0</v>
      </c>
      <c r="L65" s="1"/>
      <c r="M65" s="1"/>
      <c r="N65" s="1"/>
      <c r="O65" s="1">
        <v>0</v>
      </c>
      <c r="P65" s="1"/>
    </row>
    <row r="66" spans="1:16">
      <c r="A66" s="1">
        <v>58</v>
      </c>
      <c r="B66" s="1" t="s">
        <v>62</v>
      </c>
      <c r="C66" s="2">
        <v>33760</v>
      </c>
      <c r="D66" s="23" t="s">
        <v>13</v>
      </c>
      <c r="E66" s="23" t="s">
        <v>29</v>
      </c>
      <c r="F66" s="1" t="s">
        <v>189</v>
      </c>
      <c r="G66" s="1"/>
      <c r="H66" s="1"/>
      <c r="I66" s="65" t="s">
        <v>189</v>
      </c>
      <c r="J66" s="23"/>
      <c r="K66" s="1">
        <v>0</v>
      </c>
      <c r="L66" s="1"/>
      <c r="M66" s="1"/>
      <c r="N66" s="1"/>
      <c r="O66" s="1">
        <v>0</v>
      </c>
      <c r="P66" s="1"/>
    </row>
    <row r="67" spans="1:16">
      <c r="A67" s="1">
        <v>59</v>
      </c>
      <c r="B67" s="1" t="s">
        <v>82</v>
      </c>
      <c r="C67" s="4">
        <v>33671</v>
      </c>
      <c r="D67" s="23" t="s">
        <v>13</v>
      </c>
      <c r="E67" s="23" t="s">
        <v>29</v>
      </c>
      <c r="F67" s="1" t="s">
        <v>189</v>
      </c>
      <c r="G67" s="1"/>
      <c r="H67" s="1"/>
      <c r="I67" s="65" t="s">
        <v>189</v>
      </c>
      <c r="J67" s="23"/>
      <c r="K67" s="1">
        <v>0</v>
      </c>
      <c r="L67" s="1"/>
      <c r="M67" s="1"/>
      <c r="N67" s="1"/>
      <c r="O67" s="1">
        <v>0</v>
      </c>
      <c r="P67" s="1"/>
    </row>
    <row r="68" spans="1:16">
      <c r="A68" s="48">
        <v>60</v>
      </c>
      <c r="B68" s="1" t="s">
        <v>83</v>
      </c>
      <c r="C68" s="4">
        <v>33776</v>
      </c>
      <c r="D68" s="23" t="s">
        <v>13</v>
      </c>
      <c r="E68" s="23" t="s">
        <v>29</v>
      </c>
      <c r="F68" s="1" t="s">
        <v>189</v>
      </c>
      <c r="G68" s="1"/>
      <c r="H68" s="1"/>
      <c r="I68" s="65" t="s">
        <v>189</v>
      </c>
      <c r="J68" s="23"/>
      <c r="K68" s="1">
        <v>0</v>
      </c>
      <c r="L68" s="1"/>
      <c r="M68" s="1"/>
      <c r="N68" s="1"/>
      <c r="O68" s="1">
        <v>0</v>
      </c>
      <c r="P68" s="1"/>
    </row>
    <row r="69" spans="1:16">
      <c r="A69" s="48">
        <v>61</v>
      </c>
      <c r="B69" s="1" t="s">
        <v>65</v>
      </c>
      <c r="C69" s="3">
        <v>1992</v>
      </c>
      <c r="D69" s="23" t="s">
        <v>13</v>
      </c>
      <c r="E69" s="23" t="s">
        <v>29</v>
      </c>
      <c r="F69" s="1" t="s">
        <v>189</v>
      </c>
      <c r="G69" s="1"/>
      <c r="H69" s="1"/>
      <c r="I69" s="65" t="s">
        <v>189</v>
      </c>
      <c r="J69" s="23"/>
      <c r="K69" s="1">
        <v>0</v>
      </c>
      <c r="L69" s="1"/>
      <c r="M69" s="1"/>
      <c r="N69" s="1"/>
      <c r="O69" s="1">
        <v>0</v>
      </c>
      <c r="P69" s="1"/>
    </row>
  </sheetData>
  <sortState ref="B9:P69">
    <sortCondition ref="N9:N69"/>
  </sortState>
  <mergeCells count="4">
    <mergeCell ref="A1:E1"/>
    <mergeCell ref="A2:E2"/>
    <mergeCell ref="A3:E3"/>
    <mergeCell ref="A6:E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скростьМ</vt:lpstr>
      <vt:lpstr>скорость Ж</vt:lpstr>
      <vt:lpstr>труднМ</vt:lpstr>
      <vt:lpstr>труднж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2011-11-18T20:43:16Z</dcterms:modified>
</cp:coreProperties>
</file>